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45" yWindow="0" windowWidth="12210" windowHeight="11850" tabRatio="734" firstSheet="2" activeTab="6"/>
  </bookViews>
  <sheets>
    <sheet name="01.01.2020" sheetId="15" r:id="rId1"/>
    <sheet name="01.02.2020" sheetId="16" r:id="rId2"/>
    <sheet name="01.03.2020" sheetId="17" r:id="rId3"/>
    <sheet name="01.04.2020" sheetId="18" r:id="rId4"/>
    <sheet name="01.05.2020" sheetId="19" r:id="rId5"/>
    <sheet name="01.06.2020" sheetId="20" r:id="rId6"/>
    <sheet name="01.07.2020" sheetId="21" r:id="rId7"/>
  </sheets>
  <calcPr calcId="125725"/>
</workbook>
</file>

<file path=xl/calcChain.xml><?xml version="1.0" encoding="utf-8"?>
<calcChain xmlns="http://schemas.openxmlformats.org/spreadsheetml/2006/main">
  <c r="H10" i="21"/>
  <c r="AB10"/>
  <c r="G10"/>
  <c r="E10"/>
  <c r="AB9"/>
  <c r="H9"/>
  <c r="G9"/>
  <c r="E9"/>
  <c r="D9"/>
  <c r="AB10" i="20"/>
  <c r="H10"/>
  <c r="G10"/>
  <c r="E10"/>
  <c r="AB9"/>
  <c r="H9"/>
  <c r="G9"/>
  <c r="E9"/>
  <c r="D9"/>
  <c r="H9" i="19"/>
  <c r="AB10"/>
  <c r="H10"/>
  <c r="G10"/>
  <c r="E10"/>
  <c r="AB9"/>
  <c r="G9"/>
  <c r="E9"/>
  <c r="D9"/>
  <c r="AB10" i="18"/>
  <c r="H10"/>
  <c r="G10"/>
  <c r="E10"/>
  <c r="AB9"/>
  <c r="H9"/>
  <c r="G9"/>
  <c r="E9"/>
  <c r="D9"/>
  <c r="AB10" i="17"/>
  <c r="H10"/>
  <c r="G10"/>
  <c r="E10"/>
  <c r="AB9"/>
  <c r="H9"/>
  <c r="G9"/>
  <c r="E9"/>
  <c r="D9"/>
  <c r="AB10" i="16"/>
  <c r="H10"/>
  <c r="G10"/>
  <c r="E10"/>
  <c r="AB9"/>
  <c r="H9"/>
  <c r="G9"/>
  <c r="E9"/>
  <c r="D9"/>
  <c r="AB10" i="15"/>
  <c r="H10"/>
  <c r="G10"/>
  <c r="E10"/>
  <c r="AB9"/>
  <c r="H9"/>
  <c r="G9"/>
  <c r="E9"/>
  <c r="D9"/>
</calcChain>
</file>

<file path=xl/sharedStrings.xml><?xml version="1.0" encoding="utf-8"?>
<sst xmlns="http://schemas.openxmlformats.org/spreadsheetml/2006/main" count="161" uniqueCount="24">
  <si>
    <t>усього</t>
  </si>
  <si>
    <t>Найменування банку</t>
  </si>
  <si>
    <t>національна валюта</t>
  </si>
  <si>
    <t>іноземна валюта</t>
  </si>
  <si>
    <t>Голова Правління</t>
  </si>
  <si>
    <t>Головний бухгалтер</t>
  </si>
  <si>
    <t>Є.О. Безвушко</t>
  </si>
  <si>
    <t>Г.В. Грідіна</t>
  </si>
  <si>
    <t>АТ "БТА БАНК"</t>
  </si>
  <si>
    <t>(тис.грн.)</t>
  </si>
  <si>
    <t>N з/п</t>
  </si>
  <si>
    <t>Назва показника</t>
  </si>
  <si>
    <t>Розмір кредитного ризику за класами боржника - фізичної особи</t>
  </si>
  <si>
    <t>Розмір кредитного ризику за класами боржника - юридичної особи [крім банку, бюджетної установи та компанії спеціального призначення (SPE)]</t>
  </si>
  <si>
    <t>Сума кредитної заборгованості</t>
  </si>
  <si>
    <t>Кредитний ризик</t>
  </si>
  <si>
    <t>Інформація в таблиці формується за даними статистичної звітності з  файла 6BX “Дані про розмір кредитного ризику за активними банківськими операціями”, визначеного в додатку 6 до Правил організації статистичної звітності, що подається до Національного банку України, затверджених постановою Правління Національного банку України від 13 листопада 2018 року № 120 (зі змінами).</t>
  </si>
  <si>
    <t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станом                         на 01 січня 2020 року</t>
  </si>
  <si>
    <t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станом                         на 01 лютого 2020 року</t>
  </si>
  <si>
    <t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станом                         на 01 березня 2020 року</t>
  </si>
  <si>
    <t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станом                         на 01 квітня 2020 року</t>
  </si>
  <si>
    <t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станом                         на 01 травня 2020 року</t>
  </si>
  <si>
    <t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станом                                   на 01 червня 2020 року</t>
  </si>
  <si>
    <t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станом                                       на 01 липня 2020 року</t>
  </si>
</sst>
</file>

<file path=xl/styles.xml><?xml version="1.0" encoding="utf-8"?>
<styleSheet xmlns="http://schemas.openxmlformats.org/spreadsheetml/2006/main">
  <numFmts count="4">
    <numFmt numFmtId="43" formatCode="_-* #,##0.00_₴_-;\-* #,##0.00_₴_-;_-* &quot;-&quot;??_₴_-;_-@_-"/>
    <numFmt numFmtId="164" formatCode="#,##0;\(#,##0\)"/>
    <numFmt numFmtId="165" formatCode="_-* #,##0_₴_-;\-* #,##0_₴_-;_-* &quot;-&quot;??_₴_-;_-@_-"/>
    <numFmt numFmtId="166" formatCode="_-* #,##0.00000_₴_-;\-* #,##0.00000_₴_-;_-* &quot;-&quot;??_₴_-;_-@_-"/>
  </numFmts>
  <fonts count="12">
    <font>
      <sz val="10"/>
      <color rgb="FF000000"/>
      <name val="Arial"/>
    </font>
    <font>
      <sz val="10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1" applyFont="1"/>
    <xf numFmtId="0" fontId="5" fillId="0" borderId="0" xfId="0" applyFont="1"/>
    <xf numFmtId="0" fontId="6" fillId="0" borderId="0" xfId="0" applyFont="1"/>
    <xf numFmtId="164" fontId="4" fillId="0" borderId="0" xfId="1" applyNumberFormat="1" applyFont="1"/>
    <xf numFmtId="0" fontId="8" fillId="0" borderId="0" xfId="0" applyFont="1"/>
    <xf numFmtId="165" fontId="7" fillId="0" borderId="0" xfId="0" applyNumberFormat="1" applyFont="1" applyAlignment="1">
      <alignment horizontal="left" vertical="top" wrapText="1"/>
    </xf>
    <xf numFmtId="166" fontId="7" fillId="0" borderId="0" xfId="0" applyNumberFormat="1" applyFont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5" fontId="5" fillId="0" borderId="1" xfId="2" applyNumberFormat="1" applyFont="1" applyFill="1" applyBorder="1" applyAlignment="1">
      <alignment wrapText="1"/>
    </xf>
    <xf numFmtId="165" fontId="5" fillId="0" borderId="1" xfId="2" applyNumberFormat="1" applyFont="1" applyFill="1" applyBorder="1" applyAlignment="1">
      <alignment horizontal="center" wrapText="1"/>
    </xf>
    <xf numFmtId="0" fontId="5" fillId="0" borderId="0" xfId="0" applyFont="1" applyFill="1"/>
    <xf numFmtId="43" fontId="7" fillId="0" borderId="0" xfId="2" applyFont="1" applyAlignment="1">
      <alignment horizontal="left" vertical="top" wrapText="1"/>
    </xf>
    <xf numFmtId="43" fontId="7" fillId="0" borderId="0" xfId="0" applyNumberFormat="1" applyFont="1" applyAlignment="1">
      <alignment horizontal="left" vertical="top" wrapText="1"/>
    </xf>
    <xf numFmtId="165" fontId="5" fillId="0" borderId="0" xfId="0" applyNumberFormat="1" applyFont="1"/>
    <xf numFmtId="166" fontId="7" fillId="0" borderId="0" xfId="2" applyNumberFormat="1" applyFont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166" fontId="5" fillId="0" borderId="0" xfId="0" applyNumberFormat="1" applyFont="1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165" fontId="10" fillId="0" borderId="1" xfId="2" applyNumberFormat="1" applyFont="1" applyFill="1" applyBorder="1" applyAlignment="1">
      <alignment wrapText="1"/>
    </xf>
    <xf numFmtId="165" fontId="11" fillId="0" borderId="1" xfId="2" applyNumberFormat="1" applyFont="1" applyFill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2"/>
  <sheetViews>
    <sheetView showGridLines="0" workbookViewId="0">
      <selection sqref="A1:XFD1048576"/>
    </sheetView>
  </sheetViews>
  <sheetFormatPr defaultRowHeight="12.75"/>
  <cols>
    <col min="1" max="1" width="5.140625" customWidth="1"/>
    <col min="2" max="2" width="20.85546875" bestFit="1" customWidth="1"/>
    <col min="3" max="3" width="14.28515625" bestFit="1" customWidth="1"/>
    <col min="4" max="4" width="13.28515625" customWidth="1"/>
    <col min="5" max="5" width="6.85546875" bestFit="1" customWidth="1"/>
    <col min="6" max="6" width="5.7109375" customWidth="1"/>
    <col min="7" max="7" width="4.42578125" bestFit="1" customWidth="1"/>
    <col min="8" max="8" width="7.85546875" customWidth="1"/>
    <col min="9" max="9" width="5.42578125" bestFit="1" customWidth="1"/>
    <col min="10" max="10" width="6.42578125" customWidth="1"/>
    <col min="11" max="12" width="4.140625" bestFit="1" customWidth="1"/>
    <col min="13" max="13" width="6.85546875" bestFit="1" customWidth="1"/>
    <col min="14" max="16" width="4.140625" bestFit="1" customWidth="1"/>
    <col min="17" max="17" width="5.85546875" customWidth="1"/>
    <col min="18" max="18" width="8" customWidth="1"/>
    <col min="19" max="27" width="4.140625" bestFit="1" customWidth="1"/>
    <col min="28" max="28" width="9.140625" customWidth="1"/>
    <col min="29" max="37" width="4.140625" bestFit="1" customWidth="1"/>
    <col min="38" max="38" width="7.7109375" customWidth="1"/>
    <col min="39" max="48" width="4.140625" bestFit="1" customWidth="1"/>
  </cols>
  <sheetData>
    <row r="1" spans="1:48" s="2" customFormat="1">
      <c r="R1" s="5"/>
    </row>
    <row r="2" spans="1:48" s="2" customFormat="1" ht="45.75" customHeight="1">
      <c r="B2" s="37" t="s">
        <v>17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</row>
    <row r="3" spans="1:48" s="2" customFormat="1"/>
    <row r="4" spans="1:48" s="2" customFormat="1">
      <c r="R4" s="3"/>
      <c r="AT4" s="3" t="s">
        <v>9</v>
      </c>
    </row>
    <row r="5" spans="1:48" s="2" customFormat="1">
      <c r="A5" s="35" t="s">
        <v>10</v>
      </c>
      <c r="B5" s="35" t="s">
        <v>1</v>
      </c>
      <c r="C5" s="35" t="s">
        <v>11</v>
      </c>
      <c r="D5" s="35" t="s">
        <v>12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 t="s">
        <v>13</v>
      </c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</row>
    <row r="6" spans="1:48" s="2" customFormat="1">
      <c r="A6" s="35"/>
      <c r="B6" s="35"/>
      <c r="C6" s="35"/>
      <c r="D6" s="35" t="s">
        <v>0</v>
      </c>
      <c r="E6" s="35"/>
      <c r="F6" s="35"/>
      <c r="G6" s="35"/>
      <c r="H6" s="35"/>
      <c r="I6" s="35" t="s">
        <v>2</v>
      </c>
      <c r="J6" s="35"/>
      <c r="K6" s="35"/>
      <c r="L6" s="35"/>
      <c r="M6" s="35"/>
      <c r="N6" s="35" t="s">
        <v>3</v>
      </c>
      <c r="O6" s="35"/>
      <c r="P6" s="35"/>
      <c r="Q6" s="35"/>
      <c r="R6" s="35"/>
      <c r="S6" s="35" t="s">
        <v>0</v>
      </c>
      <c r="T6" s="35"/>
      <c r="U6" s="35"/>
      <c r="V6" s="35"/>
      <c r="W6" s="35"/>
      <c r="X6" s="35"/>
      <c r="Y6" s="35"/>
      <c r="Z6" s="35"/>
      <c r="AA6" s="35"/>
      <c r="AB6" s="35"/>
      <c r="AC6" s="35" t="s">
        <v>2</v>
      </c>
      <c r="AD6" s="35"/>
      <c r="AE6" s="35"/>
      <c r="AF6" s="35"/>
      <c r="AG6" s="35"/>
      <c r="AH6" s="35"/>
      <c r="AI6" s="35"/>
      <c r="AJ6" s="35"/>
      <c r="AK6" s="35"/>
      <c r="AL6" s="35"/>
      <c r="AM6" s="35" t="s">
        <v>3</v>
      </c>
      <c r="AN6" s="35"/>
      <c r="AO6" s="35"/>
      <c r="AP6" s="35"/>
      <c r="AQ6" s="35"/>
      <c r="AR6" s="35"/>
      <c r="AS6" s="35"/>
      <c r="AT6" s="35"/>
      <c r="AU6" s="35"/>
      <c r="AV6" s="35"/>
    </row>
    <row r="7" spans="1:48" s="2" customFormat="1">
      <c r="A7" s="35"/>
      <c r="B7" s="35"/>
      <c r="C7" s="35"/>
      <c r="D7" s="18">
        <v>1</v>
      </c>
      <c r="E7" s="18">
        <v>2</v>
      </c>
      <c r="F7" s="18">
        <v>3</v>
      </c>
      <c r="G7" s="18">
        <v>4</v>
      </c>
      <c r="H7" s="18">
        <v>5</v>
      </c>
      <c r="I7" s="18">
        <v>1</v>
      </c>
      <c r="J7" s="18">
        <v>2</v>
      </c>
      <c r="K7" s="18">
        <v>3</v>
      </c>
      <c r="L7" s="18">
        <v>4</v>
      </c>
      <c r="M7" s="18">
        <v>5</v>
      </c>
      <c r="N7" s="18">
        <v>1</v>
      </c>
      <c r="O7" s="18">
        <v>2</v>
      </c>
      <c r="P7" s="18">
        <v>3</v>
      </c>
      <c r="Q7" s="18">
        <v>4</v>
      </c>
      <c r="R7" s="18">
        <v>5</v>
      </c>
      <c r="S7" s="18">
        <v>1</v>
      </c>
      <c r="T7" s="18">
        <v>2</v>
      </c>
      <c r="U7" s="18">
        <v>3</v>
      </c>
      <c r="V7" s="18">
        <v>4</v>
      </c>
      <c r="W7" s="18">
        <v>5</v>
      </c>
      <c r="X7" s="18">
        <v>6</v>
      </c>
      <c r="Y7" s="18">
        <v>7</v>
      </c>
      <c r="Z7" s="18">
        <v>8</v>
      </c>
      <c r="AA7" s="18">
        <v>9</v>
      </c>
      <c r="AB7" s="18">
        <v>10</v>
      </c>
      <c r="AC7" s="18">
        <v>1</v>
      </c>
      <c r="AD7" s="18">
        <v>2</v>
      </c>
      <c r="AE7" s="18">
        <v>3</v>
      </c>
      <c r="AF7" s="18">
        <v>4</v>
      </c>
      <c r="AG7" s="18">
        <v>5</v>
      </c>
      <c r="AH7" s="18">
        <v>6</v>
      </c>
      <c r="AI7" s="18">
        <v>7</v>
      </c>
      <c r="AJ7" s="18">
        <v>8</v>
      </c>
      <c r="AK7" s="18">
        <v>9</v>
      </c>
      <c r="AL7" s="18">
        <v>10</v>
      </c>
      <c r="AM7" s="18">
        <v>1</v>
      </c>
      <c r="AN7" s="18">
        <v>2</v>
      </c>
      <c r="AO7" s="18">
        <v>3</v>
      </c>
      <c r="AP7" s="18">
        <v>4</v>
      </c>
      <c r="AQ7" s="18">
        <v>5</v>
      </c>
      <c r="AR7" s="18">
        <v>6</v>
      </c>
      <c r="AS7" s="18">
        <v>7</v>
      </c>
      <c r="AT7" s="18">
        <v>8</v>
      </c>
      <c r="AU7" s="18">
        <v>9</v>
      </c>
      <c r="AV7" s="18">
        <v>10</v>
      </c>
    </row>
    <row r="8" spans="1:48" s="2" customFormat="1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18</v>
      </c>
      <c r="S8" s="18">
        <v>19</v>
      </c>
      <c r="T8" s="18">
        <v>20</v>
      </c>
      <c r="U8" s="18">
        <v>21</v>
      </c>
      <c r="V8" s="18">
        <v>22</v>
      </c>
      <c r="W8" s="18">
        <v>23</v>
      </c>
      <c r="X8" s="18">
        <v>24</v>
      </c>
      <c r="Y8" s="18">
        <v>25</v>
      </c>
      <c r="Z8" s="18">
        <v>26</v>
      </c>
      <c r="AA8" s="18">
        <v>27</v>
      </c>
      <c r="AB8" s="18">
        <v>28</v>
      </c>
      <c r="AC8" s="18">
        <v>29</v>
      </c>
      <c r="AD8" s="18">
        <v>30</v>
      </c>
      <c r="AE8" s="18">
        <v>31</v>
      </c>
      <c r="AF8" s="18">
        <v>32</v>
      </c>
      <c r="AG8" s="18">
        <v>33</v>
      </c>
      <c r="AH8" s="18">
        <v>34</v>
      </c>
      <c r="AI8" s="18">
        <v>35</v>
      </c>
      <c r="AJ8" s="18">
        <v>36</v>
      </c>
      <c r="AK8" s="18">
        <v>37</v>
      </c>
      <c r="AL8" s="18">
        <v>38</v>
      </c>
      <c r="AM8" s="18">
        <v>39</v>
      </c>
      <c r="AN8" s="18">
        <v>40</v>
      </c>
      <c r="AO8" s="18">
        <v>41</v>
      </c>
      <c r="AP8" s="18">
        <v>42</v>
      </c>
      <c r="AQ8" s="18">
        <v>43</v>
      </c>
      <c r="AR8" s="18">
        <v>44</v>
      </c>
      <c r="AS8" s="18">
        <v>45</v>
      </c>
      <c r="AT8" s="18">
        <v>46</v>
      </c>
      <c r="AU8" s="18">
        <v>47</v>
      </c>
      <c r="AV8" s="18">
        <v>48</v>
      </c>
    </row>
    <row r="9" spans="1:48" s="13" customFormat="1" ht="30" customHeight="1">
      <c r="A9" s="8">
        <v>1</v>
      </c>
      <c r="B9" s="9" t="s">
        <v>8</v>
      </c>
      <c r="C9" s="10" t="s">
        <v>14</v>
      </c>
      <c r="D9" s="11">
        <f>I9+N9</f>
        <v>391.53964000000002</v>
      </c>
      <c r="E9" s="11">
        <f>J9+O9</f>
        <v>2002.3175799999999</v>
      </c>
      <c r="F9" s="11">
        <v>0</v>
      </c>
      <c r="G9" s="11">
        <f>Q9</f>
        <v>0</v>
      </c>
      <c r="H9" s="11">
        <f>M9+R9</f>
        <v>31738.607660000001</v>
      </c>
      <c r="I9" s="11">
        <v>391.53964000000002</v>
      </c>
      <c r="J9" s="24">
        <v>2002.3175799999999</v>
      </c>
      <c r="K9" s="11">
        <v>0</v>
      </c>
      <c r="L9" s="11">
        <v>0</v>
      </c>
      <c r="M9" s="24">
        <v>1143.20922</v>
      </c>
      <c r="N9" s="11">
        <v>0</v>
      </c>
      <c r="O9" s="11">
        <v>0</v>
      </c>
      <c r="P9" s="11">
        <v>0</v>
      </c>
      <c r="Q9" s="11">
        <v>0</v>
      </c>
      <c r="R9" s="24">
        <v>30595.398440000001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f>AL9</f>
        <v>406610.39455999999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406610.39455999999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</row>
    <row r="10" spans="1:48" s="13" customFormat="1" ht="25.5">
      <c r="A10" s="8">
        <v>2</v>
      </c>
      <c r="B10" s="9" t="s">
        <v>8</v>
      </c>
      <c r="C10" s="10" t="s">
        <v>15</v>
      </c>
      <c r="D10" s="11">
        <v>0</v>
      </c>
      <c r="E10" s="11">
        <f>J10+O10</f>
        <v>0</v>
      </c>
      <c r="F10" s="11">
        <v>0</v>
      </c>
      <c r="G10" s="11">
        <f>Q10</f>
        <v>0</v>
      </c>
      <c r="H10" s="11">
        <f>M10+R10</f>
        <v>30403.333029999998</v>
      </c>
      <c r="I10" s="11">
        <v>0</v>
      </c>
      <c r="J10" s="23">
        <v>0</v>
      </c>
      <c r="K10" s="11">
        <v>0</v>
      </c>
      <c r="L10" s="11">
        <v>0</v>
      </c>
      <c r="M10" s="24">
        <v>684.46606999999995</v>
      </c>
      <c r="N10" s="11">
        <v>0</v>
      </c>
      <c r="O10" s="11">
        <v>0</v>
      </c>
      <c r="P10" s="11">
        <v>0</v>
      </c>
      <c r="Q10" s="11">
        <v>0</v>
      </c>
      <c r="R10" s="24">
        <v>29718.866959999999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f>AL10</f>
        <v>92666.508919999993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92666.508919999993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</row>
    <row r="11" spans="1:48" s="2" customFormat="1">
      <c r="D11" s="20"/>
    </row>
    <row r="12" spans="1:48" s="2" customFormat="1">
      <c r="B12" s="36" t="s">
        <v>16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48" s="2" customFormat="1" ht="27" customHeight="1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48" s="2" customFormat="1">
      <c r="B14" s="19"/>
      <c r="C14" s="7"/>
      <c r="D14" s="7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48" s="2" customFormat="1">
      <c r="B15" s="19"/>
      <c r="C15" s="7"/>
      <c r="D15" s="17"/>
      <c r="E15" s="19"/>
      <c r="F15" s="14"/>
      <c r="G15" s="19"/>
      <c r="H15" s="6"/>
      <c r="I15" s="19"/>
      <c r="J15" s="19"/>
      <c r="K15" s="19"/>
      <c r="L15" s="19"/>
      <c r="M15" s="19"/>
      <c r="N15" s="19"/>
      <c r="O15" s="19"/>
      <c r="P15" s="19"/>
      <c r="Q15" s="19"/>
      <c r="R15" s="19"/>
      <c r="AB15" s="16"/>
    </row>
    <row r="16" spans="1:48" s="2" customFormat="1">
      <c r="B16" s="19"/>
      <c r="C16" s="7"/>
      <c r="D16" s="17"/>
      <c r="E16" s="19"/>
      <c r="F16" s="15"/>
      <c r="G16" s="19"/>
      <c r="H16" s="7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2:7" s="2" customFormat="1"/>
    <row r="18" spans="2:7" s="2" customFormat="1" ht="15.75">
      <c r="B18" s="1" t="s">
        <v>4</v>
      </c>
      <c r="C18" s="4"/>
      <c r="D18" s="1"/>
      <c r="E18" s="1"/>
      <c r="F18" s="1"/>
      <c r="G18" s="1"/>
    </row>
    <row r="19" spans="2:7" s="2" customFormat="1" ht="15.75">
      <c r="B19" s="1" t="s">
        <v>8</v>
      </c>
      <c r="C19" s="1"/>
      <c r="D19" s="1"/>
      <c r="E19" s="1"/>
      <c r="F19" s="1" t="s">
        <v>6</v>
      </c>
      <c r="G19" s="1"/>
    </row>
    <row r="20" spans="2:7" s="2" customFormat="1" ht="15.75">
      <c r="B20" s="1"/>
      <c r="C20" s="1"/>
      <c r="D20" s="1"/>
      <c r="E20" s="1"/>
      <c r="F20" s="1"/>
      <c r="G20" s="1"/>
    </row>
    <row r="21" spans="2:7" s="2" customFormat="1" ht="15.75">
      <c r="B21" s="1"/>
      <c r="C21" s="1"/>
      <c r="D21" s="1"/>
      <c r="E21" s="1"/>
      <c r="F21" s="1"/>
      <c r="G21" s="1"/>
    </row>
    <row r="22" spans="2:7" s="2" customFormat="1" ht="15.75">
      <c r="B22" s="1" t="s">
        <v>5</v>
      </c>
      <c r="C22" s="1"/>
      <c r="D22" s="1"/>
      <c r="E22" s="1"/>
      <c r="F22" s="1" t="s">
        <v>7</v>
      </c>
      <c r="G22" s="1"/>
    </row>
  </sheetData>
  <mergeCells count="13">
    <mergeCell ref="AC6:AL6"/>
    <mergeCell ref="AM6:AV6"/>
    <mergeCell ref="B12:R13"/>
    <mergeCell ref="B2:AV2"/>
    <mergeCell ref="A5:A7"/>
    <mergeCell ref="B5:B7"/>
    <mergeCell ref="C5:C7"/>
    <mergeCell ref="D5:R5"/>
    <mergeCell ref="S5:AV5"/>
    <mergeCell ref="D6:H6"/>
    <mergeCell ref="I6:M6"/>
    <mergeCell ref="N6:R6"/>
    <mergeCell ref="S6:AB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2"/>
  <sheetViews>
    <sheetView showGridLines="0" workbookViewId="0">
      <selection sqref="A1:XFD1048576"/>
    </sheetView>
  </sheetViews>
  <sheetFormatPr defaultRowHeight="12.75"/>
  <cols>
    <col min="1" max="1" width="5.140625" customWidth="1"/>
    <col min="2" max="2" width="20.85546875" bestFit="1" customWidth="1"/>
    <col min="3" max="3" width="15.85546875" customWidth="1"/>
    <col min="4" max="4" width="7.42578125" customWidth="1"/>
    <col min="5" max="5" width="6.85546875" bestFit="1" customWidth="1"/>
    <col min="6" max="6" width="5.7109375" customWidth="1"/>
    <col min="7" max="7" width="4.42578125" bestFit="1" customWidth="1"/>
    <col min="8" max="8" width="7.85546875" customWidth="1"/>
    <col min="9" max="9" width="5.42578125" bestFit="1" customWidth="1"/>
    <col min="10" max="10" width="6.42578125" customWidth="1"/>
    <col min="11" max="12" width="4.140625" bestFit="1" customWidth="1"/>
    <col min="13" max="13" width="6.85546875" bestFit="1" customWidth="1"/>
    <col min="14" max="16" width="4.140625" bestFit="1" customWidth="1"/>
    <col min="17" max="17" width="5.85546875" customWidth="1"/>
    <col min="18" max="18" width="8" customWidth="1"/>
    <col min="19" max="27" width="4.140625" bestFit="1" customWidth="1"/>
    <col min="28" max="28" width="9.140625" customWidth="1"/>
    <col min="29" max="37" width="4.140625" bestFit="1" customWidth="1"/>
    <col min="38" max="38" width="7.7109375" customWidth="1"/>
    <col min="39" max="48" width="4.140625" bestFit="1" customWidth="1"/>
  </cols>
  <sheetData>
    <row r="1" spans="1:48" s="2" customFormat="1">
      <c r="R1" s="5"/>
    </row>
    <row r="2" spans="1:48" s="2" customFormat="1" ht="45.75" customHeight="1">
      <c r="B2" s="37" t="s">
        <v>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</row>
    <row r="3" spans="1:48" s="2" customFormat="1"/>
    <row r="4" spans="1:48" s="2" customFormat="1">
      <c r="R4" s="3"/>
      <c r="AT4" s="3" t="s">
        <v>9</v>
      </c>
    </row>
    <row r="5" spans="1:48" s="2" customFormat="1">
      <c r="A5" s="35" t="s">
        <v>10</v>
      </c>
      <c r="B5" s="35" t="s">
        <v>1</v>
      </c>
      <c r="C5" s="35" t="s">
        <v>11</v>
      </c>
      <c r="D5" s="35" t="s">
        <v>12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 t="s">
        <v>13</v>
      </c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</row>
    <row r="6" spans="1:48" s="2" customFormat="1">
      <c r="A6" s="35"/>
      <c r="B6" s="35"/>
      <c r="C6" s="35"/>
      <c r="D6" s="35" t="s">
        <v>0</v>
      </c>
      <c r="E6" s="35"/>
      <c r="F6" s="35"/>
      <c r="G6" s="35"/>
      <c r="H6" s="35"/>
      <c r="I6" s="35" t="s">
        <v>2</v>
      </c>
      <c r="J6" s="35"/>
      <c r="K6" s="35"/>
      <c r="L6" s="35"/>
      <c r="M6" s="35"/>
      <c r="N6" s="35" t="s">
        <v>3</v>
      </c>
      <c r="O6" s="35"/>
      <c r="P6" s="35"/>
      <c r="Q6" s="35"/>
      <c r="R6" s="35"/>
      <c r="S6" s="35" t="s">
        <v>0</v>
      </c>
      <c r="T6" s="35"/>
      <c r="U6" s="35"/>
      <c r="V6" s="35"/>
      <c r="W6" s="35"/>
      <c r="X6" s="35"/>
      <c r="Y6" s="35"/>
      <c r="Z6" s="35"/>
      <c r="AA6" s="35"/>
      <c r="AB6" s="35"/>
      <c r="AC6" s="35" t="s">
        <v>2</v>
      </c>
      <c r="AD6" s="35"/>
      <c r="AE6" s="35"/>
      <c r="AF6" s="35"/>
      <c r="AG6" s="35"/>
      <c r="AH6" s="35"/>
      <c r="AI6" s="35"/>
      <c r="AJ6" s="35"/>
      <c r="AK6" s="35"/>
      <c r="AL6" s="35"/>
      <c r="AM6" s="35" t="s">
        <v>3</v>
      </c>
      <c r="AN6" s="35"/>
      <c r="AO6" s="35"/>
      <c r="AP6" s="35"/>
      <c r="AQ6" s="35"/>
      <c r="AR6" s="35"/>
      <c r="AS6" s="35"/>
      <c r="AT6" s="35"/>
      <c r="AU6" s="35"/>
      <c r="AV6" s="35"/>
    </row>
    <row r="7" spans="1:48" s="2" customFormat="1">
      <c r="A7" s="35"/>
      <c r="B7" s="35"/>
      <c r="C7" s="35"/>
      <c r="D7" s="21">
        <v>1</v>
      </c>
      <c r="E7" s="21">
        <v>2</v>
      </c>
      <c r="F7" s="21">
        <v>3</v>
      </c>
      <c r="G7" s="21">
        <v>4</v>
      </c>
      <c r="H7" s="21">
        <v>5</v>
      </c>
      <c r="I7" s="21">
        <v>1</v>
      </c>
      <c r="J7" s="21">
        <v>2</v>
      </c>
      <c r="K7" s="21">
        <v>3</v>
      </c>
      <c r="L7" s="21">
        <v>4</v>
      </c>
      <c r="M7" s="21">
        <v>5</v>
      </c>
      <c r="N7" s="21">
        <v>1</v>
      </c>
      <c r="O7" s="21">
        <v>2</v>
      </c>
      <c r="P7" s="21">
        <v>3</v>
      </c>
      <c r="Q7" s="21">
        <v>4</v>
      </c>
      <c r="R7" s="21">
        <v>5</v>
      </c>
      <c r="S7" s="21">
        <v>1</v>
      </c>
      <c r="T7" s="21">
        <v>2</v>
      </c>
      <c r="U7" s="21">
        <v>3</v>
      </c>
      <c r="V7" s="21">
        <v>4</v>
      </c>
      <c r="W7" s="21">
        <v>5</v>
      </c>
      <c r="X7" s="21">
        <v>6</v>
      </c>
      <c r="Y7" s="21">
        <v>7</v>
      </c>
      <c r="Z7" s="21">
        <v>8</v>
      </c>
      <c r="AA7" s="21">
        <v>9</v>
      </c>
      <c r="AB7" s="21">
        <v>10</v>
      </c>
      <c r="AC7" s="21">
        <v>1</v>
      </c>
      <c r="AD7" s="21">
        <v>2</v>
      </c>
      <c r="AE7" s="21">
        <v>3</v>
      </c>
      <c r="AF7" s="21">
        <v>4</v>
      </c>
      <c r="AG7" s="21">
        <v>5</v>
      </c>
      <c r="AH7" s="21">
        <v>6</v>
      </c>
      <c r="AI7" s="21">
        <v>7</v>
      </c>
      <c r="AJ7" s="21">
        <v>8</v>
      </c>
      <c r="AK7" s="21">
        <v>9</v>
      </c>
      <c r="AL7" s="21">
        <v>10</v>
      </c>
      <c r="AM7" s="21">
        <v>1</v>
      </c>
      <c r="AN7" s="21">
        <v>2</v>
      </c>
      <c r="AO7" s="21">
        <v>3</v>
      </c>
      <c r="AP7" s="21">
        <v>4</v>
      </c>
      <c r="AQ7" s="21">
        <v>5</v>
      </c>
      <c r="AR7" s="21">
        <v>6</v>
      </c>
      <c r="AS7" s="21">
        <v>7</v>
      </c>
      <c r="AT7" s="21">
        <v>8</v>
      </c>
      <c r="AU7" s="21">
        <v>9</v>
      </c>
      <c r="AV7" s="21">
        <v>10</v>
      </c>
    </row>
    <row r="8" spans="1:48" s="2" customForma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  <c r="O8" s="21">
        <v>15</v>
      </c>
      <c r="P8" s="21">
        <v>16</v>
      </c>
      <c r="Q8" s="21">
        <v>17</v>
      </c>
      <c r="R8" s="21">
        <v>18</v>
      </c>
      <c r="S8" s="21">
        <v>19</v>
      </c>
      <c r="T8" s="21">
        <v>20</v>
      </c>
      <c r="U8" s="21">
        <v>21</v>
      </c>
      <c r="V8" s="21">
        <v>22</v>
      </c>
      <c r="W8" s="21">
        <v>23</v>
      </c>
      <c r="X8" s="21">
        <v>24</v>
      </c>
      <c r="Y8" s="21">
        <v>25</v>
      </c>
      <c r="Z8" s="21">
        <v>26</v>
      </c>
      <c r="AA8" s="21">
        <v>27</v>
      </c>
      <c r="AB8" s="21">
        <v>28</v>
      </c>
      <c r="AC8" s="21">
        <v>29</v>
      </c>
      <c r="AD8" s="21">
        <v>30</v>
      </c>
      <c r="AE8" s="21">
        <v>31</v>
      </c>
      <c r="AF8" s="21">
        <v>32</v>
      </c>
      <c r="AG8" s="21">
        <v>33</v>
      </c>
      <c r="AH8" s="21">
        <v>34</v>
      </c>
      <c r="AI8" s="21">
        <v>35</v>
      </c>
      <c r="AJ8" s="21">
        <v>36</v>
      </c>
      <c r="AK8" s="21">
        <v>37</v>
      </c>
      <c r="AL8" s="21">
        <v>38</v>
      </c>
      <c r="AM8" s="21">
        <v>39</v>
      </c>
      <c r="AN8" s="21">
        <v>40</v>
      </c>
      <c r="AO8" s="21">
        <v>41</v>
      </c>
      <c r="AP8" s="21">
        <v>42</v>
      </c>
      <c r="AQ8" s="21">
        <v>43</v>
      </c>
      <c r="AR8" s="21">
        <v>44</v>
      </c>
      <c r="AS8" s="21">
        <v>45</v>
      </c>
      <c r="AT8" s="21">
        <v>46</v>
      </c>
      <c r="AU8" s="21">
        <v>47</v>
      </c>
      <c r="AV8" s="21">
        <v>48</v>
      </c>
    </row>
    <row r="9" spans="1:48" s="13" customFormat="1" ht="30" customHeight="1">
      <c r="A9" s="8">
        <v>1</v>
      </c>
      <c r="B9" s="9" t="s">
        <v>8</v>
      </c>
      <c r="C9" s="10" t="s">
        <v>14</v>
      </c>
      <c r="D9" s="11">
        <f>I9+N9</f>
        <v>357.85172999999998</v>
      </c>
      <c r="E9" s="11">
        <f>J9+O9</f>
        <v>1990.2273399999999</v>
      </c>
      <c r="F9" s="11">
        <v>0</v>
      </c>
      <c r="G9" s="11">
        <f>Q9</f>
        <v>0</v>
      </c>
      <c r="H9" s="11">
        <f>M9+R9</f>
        <v>33463.120159999999</v>
      </c>
      <c r="I9" s="11">
        <v>357.85172999999998</v>
      </c>
      <c r="J9" s="24">
        <v>1990.2273399999999</v>
      </c>
      <c r="K9" s="11">
        <v>0</v>
      </c>
      <c r="L9" s="11">
        <v>0</v>
      </c>
      <c r="M9" s="24">
        <v>1140.5175300000001</v>
      </c>
      <c r="N9" s="11">
        <v>0</v>
      </c>
      <c r="O9" s="11">
        <v>0</v>
      </c>
      <c r="P9" s="11">
        <v>0</v>
      </c>
      <c r="Q9" s="11">
        <v>0</v>
      </c>
      <c r="R9" s="24">
        <v>32322.602630000001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f>AL9</f>
        <v>401221.50556000002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401221.50556000002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</row>
    <row r="10" spans="1:48" s="13" customFormat="1" ht="14.25">
      <c r="A10" s="8">
        <v>2</v>
      </c>
      <c r="B10" s="9" t="s">
        <v>8</v>
      </c>
      <c r="C10" s="10" t="s">
        <v>15</v>
      </c>
      <c r="D10" s="11">
        <v>0</v>
      </c>
      <c r="E10" s="11">
        <f>J10+O10</f>
        <v>0</v>
      </c>
      <c r="F10" s="11">
        <v>0</v>
      </c>
      <c r="G10" s="11">
        <f>Q10</f>
        <v>0</v>
      </c>
      <c r="H10" s="11">
        <f>M10+R10</f>
        <v>32351.72064</v>
      </c>
      <c r="I10" s="11">
        <v>0</v>
      </c>
      <c r="J10" s="23">
        <v>0</v>
      </c>
      <c r="K10" s="11">
        <v>0</v>
      </c>
      <c r="L10" s="11">
        <v>0</v>
      </c>
      <c r="M10" s="24">
        <v>681.76158999999996</v>
      </c>
      <c r="N10" s="11">
        <v>0</v>
      </c>
      <c r="O10" s="11">
        <v>0</v>
      </c>
      <c r="P10" s="11">
        <v>0</v>
      </c>
      <c r="Q10" s="11">
        <v>0</v>
      </c>
      <c r="R10" s="24">
        <v>31669.959050000001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f>AL10</f>
        <v>87305.799610000002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87305.799610000002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</row>
    <row r="11" spans="1:48" s="2" customFormat="1">
      <c r="D11" s="20"/>
    </row>
    <row r="12" spans="1:48" s="2" customFormat="1">
      <c r="B12" s="36" t="s">
        <v>16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48" s="2" customFormat="1" ht="27" customHeight="1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48" s="2" customFormat="1">
      <c r="B14" s="22"/>
      <c r="C14" s="7"/>
      <c r="D14" s="7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48" s="2" customFormat="1">
      <c r="B15" s="22"/>
      <c r="C15" s="7"/>
      <c r="D15" s="17"/>
      <c r="E15" s="22"/>
      <c r="F15" s="14"/>
      <c r="G15" s="22"/>
      <c r="H15" s="6"/>
      <c r="I15" s="22"/>
      <c r="J15" s="22"/>
      <c r="K15" s="22"/>
      <c r="L15" s="22"/>
      <c r="M15" s="22"/>
      <c r="N15" s="22"/>
      <c r="O15" s="22"/>
      <c r="P15" s="22"/>
      <c r="Q15" s="22"/>
      <c r="R15" s="6"/>
      <c r="AB15" s="16"/>
    </row>
    <row r="16" spans="1:48" s="2" customFormat="1">
      <c r="B16" s="22"/>
      <c r="C16" s="7"/>
      <c r="D16" s="17"/>
      <c r="E16" s="22"/>
      <c r="F16" s="15"/>
      <c r="G16" s="22"/>
      <c r="H16" s="7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2:7" s="2" customFormat="1"/>
    <row r="18" spans="2:7" s="2" customFormat="1" ht="15.75">
      <c r="B18" s="1" t="s">
        <v>4</v>
      </c>
      <c r="C18" s="4"/>
      <c r="D18" s="1"/>
      <c r="E18" s="1"/>
      <c r="F18" s="1"/>
      <c r="G18" s="1"/>
    </row>
    <row r="19" spans="2:7" s="2" customFormat="1" ht="15.75">
      <c r="B19" s="1" t="s">
        <v>8</v>
      </c>
      <c r="C19" s="1"/>
      <c r="D19" s="1"/>
      <c r="E19" s="1"/>
      <c r="F19" s="1" t="s">
        <v>6</v>
      </c>
      <c r="G19" s="1"/>
    </row>
    <row r="20" spans="2:7" s="2" customFormat="1" ht="15.75">
      <c r="B20" s="1"/>
      <c r="C20" s="1"/>
      <c r="D20" s="1"/>
      <c r="E20" s="1"/>
      <c r="F20" s="1"/>
      <c r="G20" s="1"/>
    </row>
    <row r="21" spans="2:7" s="2" customFormat="1" ht="15.75">
      <c r="B21" s="1"/>
      <c r="C21" s="1"/>
      <c r="D21" s="1"/>
      <c r="E21" s="1"/>
      <c r="F21" s="1"/>
      <c r="G21" s="1"/>
    </row>
    <row r="22" spans="2:7" s="2" customFormat="1" ht="15.75">
      <c r="B22" s="1" t="s">
        <v>5</v>
      </c>
      <c r="C22" s="1"/>
      <c r="D22" s="1"/>
      <c r="E22" s="1"/>
      <c r="F22" s="1" t="s">
        <v>7</v>
      </c>
      <c r="G22" s="1"/>
    </row>
  </sheetData>
  <mergeCells count="13">
    <mergeCell ref="AC6:AL6"/>
    <mergeCell ref="AM6:AV6"/>
    <mergeCell ref="B12:R13"/>
    <mergeCell ref="B2:AV2"/>
    <mergeCell ref="A5:A7"/>
    <mergeCell ref="B5:B7"/>
    <mergeCell ref="C5:C7"/>
    <mergeCell ref="D5:R5"/>
    <mergeCell ref="S5:AV5"/>
    <mergeCell ref="D6:H6"/>
    <mergeCell ref="I6:M6"/>
    <mergeCell ref="N6:R6"/>
    <mergeCell ref="S6:AB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22"/>
  <sheetViews>
    <sheetView showGridLines="0" workbookViewId="0">
      <selection sqref="A1:XFD1048576"/>
    </sheetView>
  </sheetViews>
  <sheetFormatPr defaultRowHeight="12.75"/>
  <cols>
    <col min="1" max="1" width="5.140625" customWidth="1"/>
    <col min="2" max="2" width="20.85546875" bestFit="1" customWidth="1"/>
    <col min="3" max="3" width="15.85546875" customWidth="1"/>
    <col min="4" max="4" width="7.42578125" customWidth="1"/>
    <col min="5" max="5" width="6.85546875" bestFit="1" customWidth="1"/>
    <col min="6" max="6" width="5.7109375" customWidth="1"/>
    <col min="7" max="7" width="4.42578125" bestFit="1" customWidth="1"/>
    <col min="8" max="8" width="7.85546875" customWidth="1"/>
    <col min="9" max="9" width="5.42578125" bestFit="1" customWidth="1"/>
    <col min="10" max="10" width="6.42578125" customWidth="1"/>
    <col min="11" max="12" width="4.140625" bestFit="1" customWidth="1"/>
    <col min="13" max="13" width="6.85546875" bestFit="1" customWidth="1"/>
    <col min="14" max="16" width="4.140625" bestFit="1" customWidth="1"/>
    <col min="17" max="17" width="5.85546875" customWidth="1"/>
    <col min="18" max="18" width="8" customWidth="1"/>
    <col min="19" max="27" width="4.140625" bestFit="1" customWidth="1"/>
    <col min="28" max="28" width="9.140625" customWidth="1"/>
    <col min="29" max="37" width="4.140625" bestFit="1" customWidth="1"/>
    <col min="38" max="38" width="7.7109375" customWidth="1"/>
    <col min="39" max="48" width="4.140625" bestFit="1" customWidth="1"/>
  </cols>
  <sheetData>
    <row r="1" spans="1:48" s="2" customFormat="1">
      <c r="R1" s="5"/>
    </row>
    <row r="2" spans="1:48" s="2" customFormat="1" ht="45.75" customHeight="1">
      <c r="B2" s="37" t="s">
        <v>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</row>
    <row r="3" spans="1:48" s="2" customFormat="1"/>
    <row r="4" spans="1:48" s="2" customFormat="1">
      <c r="R4" s="3"/>
      <c r="AT4" s="3" t="s">
        <v>9</v>
      </c>
    </row>
    <row r="5" spans="1:48" s="2" customFormat="1">
      <c r="A5" s="35" t="s">
        <v>10</v>
      </c>
      <c r="B5" s="35" t="s">
        <v>1</v>
      </c>
      <c r="C5" s="35" t="s">
        <v>11</v>
      </c>
      <c r="D5" s="35" t="s">
        <v>12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 t="s">
        <v>13</v>
      </c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</row>
    <row r="6" spans="1:48" s="2" customFormat="1">
      <c r="A6" s="35"/>
      <c r="B6" s="35"/>
      <c r="C6" s="35"/>
      <c r="D6" s="35" t="s">
        <v>0</v>
      </c>
      <c r="E6" s="35"/>
      <c r="F6" s="35"/>
      <c r="G6" s="35"/>
      <c r="H6" s="35"/>
      <c r="I6" s="35" t="s">
        <v>2</v>
      </c>
      <c r="J6" s="35"/>
      <c r="K6" s="35"/>
      <c r="L6" s="35"/>
      <c r="M6" s="35"/>
      <c r="N6" s="35" t="s">
        <v>3</v>
      </c>
      <c r="O6" s="35"/>
      <c r="P6" s="35"/>
      <c r="Q6" s="35"/>
      <c r="R6" s="35"/>
      <c r="S6" s="35" t="s">
        <v>0</v>
      </c>
      <c r="T6" s="35"/>
      <c r="U6" s="35"/>
      <c r="V6" s="35"/>
      <c r="W6" s="35"/>
      <c r="X6" s="35"/>
      <c r="Y6" s="35"/>
      <c r="Z6" s="35"/>
      <c r="AA6" s="35"/>
      <c r="AB6" s="35"/>
      <c r="AC6" s="35" t="s">
        <v>2</v>
      </c>
      <c r="AD6" s="35"/>
      <c r="AE6" s="35"/>
      <c r="AF6" s="35"/>
      <c r="AG6" s="35"/>
      <c r="AH6" s="35"/>
      <c r="AI6" s="35"/>
      <c r="AJ6" s="35"/>
      <c r="AK6" s="35"/>
      <c r="AL6" s="35"/>
      <c r="AM6" s="35" t="s">
        <v>3</v>
      </c>
      <c r="AN6" s="35"/>
      <c r="AO6" s="35"/>
      <c r="AP6" s="35"/>
      <c r="AQ6" s="35"/>
      <c r="AR6" s="35"/>
      <c r="AS6" s="35"/>
      <c r="AT6" s="35"/>
      <c r="AU6" s="35"/>
      <c r="AV6" s="35"/>
    </row>
    <row r="7" spans="1:48" s="2" customFormat="1">
      <c r="A7" s="35"/>
      <c r="B7" s="35"/>
      <c r="C7" s="35"/>
      <c r="D7" s="25">
        <v>1</v>
      </c>
      <c r="E7" s="25">
        <v>2</v>
      </c>
      <c r="F7" s="25">
        <v>3</v>
      </c>
      <c r="G7" s="25">
        <v>4</v>
      </c>
      <c r="H7" s="25">
        <v>5</v>
      </c>
      <c r="I7" s="25">
        <v>1</v>
      </c>
      <c r="J7" s="25">
        <v>2</v>
      </c>
      <c r="K7" s="25">
        <v>3</v>
      </c>
      <c r="L7" s="25">
        <v>4</v>
      </c>
      <c r="M7" s="25">
        <v>5</v>
      </c>
      <c r="N7" s="25">
        <v>1</v>
      </c>
      <c r="O7" s="25">
        <v>2</v>
      </c>
      <c r="P7" s="25">
        <v>3</v>
      </c>
      <c r="Q7" s="25">
        <v>4</v>
      </c>
      <c r="R7" s="25">
        <v>5</v>
      </c>
      <c r="S7" s="25">
        <v>1</v>
      </c>
      <c r="T7" s="25">
        <v>2</v>
      </c>
      <c r="U7" s="25">
        <v>3</v>
      </c>
      <c r="V7" s="25">
        <v>4</v>
      </c>
      <c r="W7" s="25">
        <v>5</v>
      </c>
      <c r="X7" s="25">
        <v>6</v>
      </c>
      <c r="Y7" s="25">
        <v>7</v>
      </c>
      <c r="Z7" s="25">
        <v>8</v>
      </c>
      <c r="AA7" s="25">
        <v>9</v>
      </c>
      <c r="AB7" s="25">
        <v>10</v>
      </c>
      <c r="AC7" s="25">
        <v>1</v>
      </c>
      <c r="AD7" s="25">
        <v>2</v>
      </c>
      <c r="AE7" s="25">
        <v>3</v>
      </c>
      <c r="AF7" s="25">
        <v>4</v>
      </c>
      <c r="AG7" s="25">
        <v>5</v>
      </c>
      <c r="AH7" s="25">
        <v>6</v>
      </c>
      <c r="AI7" s="25">
        <v>7</v>
      </c>
      <c r="AJ7" s="25">
        <v>8</v>
      </c>
      <c r="AK7" s="25">
        <v>9</v>
      </c>
      <c r="AL7" s="25">
        <v>10</v>
      </c>
      <c r="AM7" s="25">
        <v>1</v>
      </c>
      <c r="AN7" s="25">
        <v>2</v>
      </c>
      <c r="AO7" s="25">
        <v>3</v>
      </c>
      <c r="AP7" s="25">
        <v>4</v>
      </c>
      <c r="AQ7" s="25">
        <v>5</v>
      </c>
      <c r="AR7" s="25">
        <v>6</v>
      </c>
      <c r="AS7" s="25">
        <v>7</v>
      </c>
      <c r="AT7" s="25">
        <v>8</v>
      </c>
      <c r="AU7" s="25">
        <v>9</v>
      </c>
      <c r="AV7" s="25">
        <v>10</v>
      </c>
    </row>
    <row r="8" spans="1:48" s="2" customForma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5">
        <v>17</v>
      </c>
      <c r="R8" s="25">
        <v>18</v>
      </c>
      <c r="S8" s="25">
        <v>19</v>
      </c>
      <c r="T8" s="25">
        <v>20</v>
      </c>
      <c r="U8" s="25">
        <v>21</v>
      </c>
      <c r="V8" s="25">
        <v>22</v>
      </c>
      <c r="W8" s="25">
        <v>23</v>
      </c>
      <c r="X8" s="25">
        <v>24</v>
      </c>
      <c r="Y8" s="25">
        <v>25</v>
      </c>
      <c r="Z8" s="25">
        <v>26</v>
      </c>
      <c r="AA8" s="25">
        <v>27</v>
      </c>
      <c r="AB8" s="25">
        <v>28</v>
      </c>
      <c r="AC8" s="25">
        <v>29</v>
      </c>
      <c r="AD8" s="25">
        <v>30</v>
      </c>
      <c r="AE8" s="25">
        <v>31</v>
      </c>
      <c r="AF8" s="25">
        <v>32</v>
      </c>
      <c r="AG8" s="25">
        <v>33</v>
      </c>
      <c r="AH8" s="25">
        <v>34</v>
      </c>
      <c r="AI8" s="25">
        <v>35</v>
      </c>
      <c r="AJ8" s="25">
        <v>36</v>
      </c>
      <c r="AK8" s="25">
        <v>37</v>
      </c>
      <c r="AL8" s="25">
        <v>38</v>
      </c>
      <c r="AM8" s="25">
        <v>39</v>
      </c>
      <c r="AN8" s="25">
        <v>40</v>
      </c>
      <c r="AO8" s="25">
        <v>41</v>
      </c>
      <c r="AP8" s="25">
        <v>42</v>
      </c>
      <c r="AQ8" s="25">
        <v>43</v>
      </c>
      <c r="AR8" s="25">
        <v>44</v>
      </c>
      <c r="AS8" s="25">
        <v>45</v>
      </c>
      <c r="AT8" s="25">
        <v>46</v>
      </c>
      <c r="AU8" s="25">
        <v>47</v>
      </c>
      <c r="AV8" s="25">
        <v>48</v>
      </c>
    </row>
    <row r="9" spans="1:48" s="13" customFormat="1" ht="30" customHeight="1">
      <c r="A9" s="8">
        <v>1</v>
      </c>
      <c r="B9" s="9" t="s">
        <v>8</v>
      </c>
      <c r="C9" s="10" t="s">
        <v>14</v>
      </c>
      <c r="D9" s="11">
        <f>I9+N9</f>
        <v>336.78766000000002</v>
      </c>
      <c r="E9" s="11">
        <f>J9+O9</f>
        <v>1975.5749599999999</v>
      </c>
      <c r="F9" s="11">
        <v>0</v>
      </c>
      <c r="G9" s="11">
        <f>Q9</f>
        <v>0</v>
      </c>
      <c r="H9" s="11">
        <f>M9+R9</f>
        <v>33183.073810000002</v>
      </c>
      <c r="I9" s="11">
        <v>336.78766000000002</v>
      </c>
      <c r="J9" s="24">
        <v>1975.5749599999999</v>
      </c>
      <c r="K9" s="11">
        <v>0</v>
      </c>
      <c r="L9" s="11">
        <v>0</v>
      </c>
      <c r="M9" s="24">
        <v>1137.22453</v>
      </c>
      <c r="N9" s="11">
        <v>0</v>
      </c>
      <c r="O9" s="11">
        <v>0</v>
      </c>
      <c r="P9" s="11">
        <v>0</v>
      </c>
      <c r="Q9" s="11">
        <v>0</v>
      </c>
      <c r="R9" s="24">
        <v>32045.849279999999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f>AL9</f>
        <v>395832.61655999999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395832.61655999999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</row>
    <row r="10" spans="1:48" s="13" customFormat="1" ht="14.25">
      <c r="A10" s="8">
        <v>2</v>
      </c>
      <c r="B10" s="9" t="s">
        <v>8</v>
      </c>
      <c r="C10" s="10" t="s">
        <v>15</v>
      </c>
      <c r="D10" s="11">
        <v>0</v>
      </c>
      <c r="E10" s="11">
        <f>J10+O10</f>
        <v>0</v>
      </c>
      <c r="F10" s="11">
        <v>0</v>
      </c>
      <c r="G10" s="11">
        <f>Q10</f>
        <v>0</v>
      </c>
      <c r="H10" s="11">
        <f>M10+R10</f>
        <v>32075.175480000002</v>
      </c>
      <c r="I10" s="11">
        <v>0</v>
      </c>
      <c r="J10" s="23">
        <v>0</v>
      </c>
      <c r="K10" s="11">
        <v>0</v>
      </c>
      <c r="L10" s="11">
        <v>0</v>
      </c>
      <c r="M10" s="24">
        <v>678.50483999999994</v>
      </c>
      <c r="N10" s="11">
        <v>0</v>
      </c>
      <c r="O10" s="11">
        <v>0</v>
      </c>
      <c r="P10" s="11">
        <v>0</v>
      </c>
      <c r="Q10" s="11">
        <v>0</v>
      </c>
      <c r="R10" s="24">
        <v>31396.67064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f>AL10</f>
        <v>81897.768370000005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81897.768370000005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</row>
    <row r="11" spans="1:48" s="2" customFormat="1">
      <c r="D11" s="20"/>
    </row>
    <row r="12" spans="1:48" s="2" customFormat="1">
      <c r="B12" s="36" t="s">
        <v>16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48" s="2" customFormat="1" ht="27" customHeight="1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48" s="2" customFormat="1">
      <c r="B14" s="26"/>
      <c r="C14" s="7"/>
      <c r="D14" s="7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48" s="2" customFormat="1">
      <c r="B15" s="26"/>
      <c r="C15" s="7"/>
      <c r="D15" s="17"/>
      <c r="E15" s="26"/>
      <c r="F15" s="14"/>
      <c r="G15" s="26"/>
      <c r="H15" s="6"/>
      <c r="I15" s="26"/>
      <c r="J15" s="26"/>
      <c r="K15" s="26"/>
      <c r="L15" s="26"/>
      <c r="M15" s="26"/>
      <c r="N15" s="26"/>
      <c r="O15" s="26"/>
      <c r="P15" s="26"/>
      <c r="Q15" s="26"/>
      <c r="R15" s="6"/>
      <c r="AB15" s="16"/>
    </row>
    <row r="16" spans="1:48" s="2" customFormat="1">
      <c r="B16" s="26"/>
      <c r="C16" s="7"/>
      <c r="D16" s="17"/>
      <c r="E16" s="26"/>
      <c r="F16" s="15"/>
      <c r="G16" s="26"/>
      <c r="H16" s="7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2:7" s="2" customFormat="1"/>
    <row r="18" spans="2:7" s="2" customFormat="1" ht="15.75">
      <c r="B18" s="1" t="s">
        <v>4</v>
      </c>
      <c r="C18" s="4"/>
      <c r="D18" s="1"/>
      <c r="E18" s="1"/>
      <c r="F18" s="1"/>
      <c r="G18" s="1"/>
    </row>
    <row r="19" spans="2:7" s="2" customFormat="1" ht="15.75">
      <c r="B19" s="1" t="s">
        <v>8</v>
      </c>
      <c r="C19" s="1"/>
      <c r="D19" s="1"/>
      <c r="E19" s="1"/>
      <c r="F19" s="1" t="s">
        <v>6</v>
      </c>
      <c r="G19" s="1"/>
    </row>
    <row r="20" spans="2:7" s="2" customFormat="1" ht="15.75">
      <c r="B20" s="1"/>
      <c r="C20" s="1"/>
      <c r="D20" s="1"/>
      <c r="E20" s="1"/>
      <c r="F20" s="1"/>
      <c r="G20" s="1"/>
    </row>
    <row r="21" spans="2:7" s="2" customFormat="1" ht="15.75">
      <c r="B21" s="1"/>
      <c r="C21" s="1"/>
      <c r="D21" s="1"/>
      <c r="E21" s="1"/>
      <c r="F21" s="1"/>
      <c r="G21" s="1"/>
    </row>
    <row r="22" spans="2:7" s="2" customFormat="1" ht="15.75">
      <c r="B22" s="1" t="s">
        <v>5</v>
      </c>
      <c r="C22" s="1"/>
      <c r="D22" s="1"/>
      <c r="E22" s="1"/>
      <c r="F22" s="1" t="s">
        <v>7</v>
      </c>
      <c r="G22" s="1"/>
    </row>
  </sheetData>
  <mergeCells count="13">
    <mergeCell ref="AC6:AL6"/>
    <mergeCell ref="AM6:AV6"/>
    <mergeCell ref="B12:R13"/>
    <mergeCell ref="B2:AV2"/>
    <mergeCell ref="A5:A7"/>
    <mergeCell ref="B5:B7"/>
    <mergeCell ref="C5:C7"/>
    <mergeCell ref="D5:R5"/>
    <mergeCell ref="S5:AV5"/>
    <mergeCell ref="D6:H6"/>
    <mergeCell ref="I6:M6"/>
    <mergeCell ref="N6:R6"/>
    <mergeCell ref="S6:AB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22"/>
  <sheetViews>
    <sheetView showGridLines="0" workbookViewId="0">
      <selection sqref="A1:XFD1048576"/>
    </sheetView>
  </sheetViews>
  <sheetFormatPr defaultRowHeight="12.75"/>
  <cols>
    <col min="1" max="1" width="5.140625" customWidth="1"/>
    <col min="2" max="2" width="20.85546875" bestFit="1" customWidth="1"/>
    <col min="3" max="3" width="15.85546875" customWidth="1"/>
    <col min="4" max="4" width="7.42578125" customWidth="1"/>
    <col min="5" max="5" width="6.85546875" bestFit="1" customWidth="1"/>
    <col min="6" max="6" width="5.7109375" customWidth="1"/>
    <col min="7" max="7" width="4.42578125" bestFit="1" customWidth="1"/>
    <col min="8" max="8" width="7.85546875" customWidth="1"/>
    <col min="9" max="9" width="5.42578125" bestFit="1" customWidth="1"/>
    <col min="10" max="10" width="6.42578125" customWidth="1"/>
    <col min="11" max="12" width="4.140625" bestFit="1" customWidth="1"/>
    <col min="13" max="13" width="6.85546875" bestFit="1" customWidth="1"/>
    <col min="14" max="16" width="4.140625" bestFit="1" customWidth="1"/>
    <col min="17" max="17" width="5.85546875" customWidth="1"/>
    <col min="18" max="18" width="8" customWidth="1"/>
    <col min="19" max="27" width="4.140625" bestFit="1" customWidth="1"/>
    <col min="28" max="28" width="9.140625" customWidth="1"/>
    <col min="29" max="37" width="4.140625" bestFit="1" customWidth="1"/>
    <col min="38" max="38" width="7.7109375" customWidth="1"/>
    <col min="39" max="48" width="4.140625" bestFit="1" customWidth="1"/>
  </cols>
  <sheetData>
    <row r="1" spans="1:48" s="2" customFormat="1">
      <c r="R1" s="5"/>
    </row>
    <row r="2" spans="1:48" s="2" customFormat="1" ht="45.75" customHeight="1">
      <c r="B2" s="37" t="s">
        <v>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</row>
    <row r="3" spans="1:48" s="2" customFormat="1"/>
    <row r="4" spans="1:48" s="2" customFormat="1">
      <c r="R4" s="3"/>
      <c r="AT4" s="3" t="s">
        <v>9</v>
      </c>
    </row>
    <row r="5" spans="1:48" s="2" customFormat="1">
      <c r="A5" s="35" t="s">
        <v>10</v>
      </c>
      <c r="B5" s="35" t="s">
        <v>1</v>
      </c>
      <c r="C5" s="35" t="s">
        <v>11</v>
      </c>
      <c r="D5" s="35" t="s">
        <v>12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 t="s">
        <v>13</v>
      </c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</row>
    <row r="6" spans="1:48" s="2" customFormat="1">
      <c r="A6" s="35"/>
      <c r="B6" s="35"/>
      <c r="C6" s="35"/>
      <c r="D6" s="35" t="s">
        <v>0</v>
      </c>
      <c r="E6" s="35"/>
      <c r="F6" s="35"/>
      <c r="G6" s="35"/>
      <c r="H6" s="35"/>
      <c r="I6" s="35" t="s">
        <v>2</v>
      </c>
      <c r="J6" s="35"/>
      <c r="K6" s="35"/>
      <c r="L6" s="35"/>
      <c r="M6" s="35"/>
      <c r="N6" s="35" t="s">
        <v>3</v>
      </c>
      <c r="O6" s="35"/>
      <c r="P6" s="35"/>
      <c r="Q6" s="35"/>
      <c r="R6" s="35"/>
      <c r="S6" s="35" t="s">
        <v>0</v>
      </c>
      <c r="T6" s="35"/>
      <c r="U6" s="35"/>
      <c r="V6" s="35"/>
      <c r="W6" s="35"/>
      <c r="X6" s="35"/>
      <c r="Y6" s="35"/>
      <c r="Z6" s="35"/>
      <c r="AA6" s="35"/>
      <c r="AB6" s="35"/>
      <c r="AC6" s="35" t="s">
        <v>2</v>
      </c>
      <c r="AD6" s="35"/>
      <c r="AE6" s="35"/>
      <c r="AF6" s="35"/>
      <c r="AG6" s="35"/>
      <c r="AH6" s="35"/>
      <c r="AI6" s="35"/>
      <c r="AJ6" s="35"/>
      <c r="AK6" s="35"/>
      <c r="AL6" s="35"/>
      <c r="AM6" s="35" t="s">
        <v>3</v>
      </c>
      <c r="AN6" s="35"/>
      <c r="AO6" s="35"/>
      <c r="AP6" s="35"/>
      <c r="AQ6" s="35"/>
      <c r="AR6" s="35"/>
      <c r="AS6" s="35"/>
      <c r="AT6" s="35"/>
      <c r="AU6" s="35"/>
      <c r="AV6" s="35"/>
    </row>
    <row r="7" spans="1:48" s="2" customFormat="1">
      <c r="A7" s="35"/>
      <c r="B7" s="35"/>
      <c r="C7" s="35"/>
      <c r="D7" s="27">
        <v>1</v>
      </c>
      <c r="E7" s="27">
        <v>2</v>
      </c>
      <c r="F7" s="27">
        <v>3</v>
      </c>
      <c r="G7" s="27">
        <v>4</v>
      </c>
      <c r="H7" s="27">
        <v>5</v>
      </c>
      <c r="I7" s="27">
        <v>1</v>
      </c>
      <c r="J7" s="27">
        <v>2</v>
      </c>
      <c r="K7" s="27">
        <v>3</v>
      </c>
      <c r="L7" s="27">
        <v>4</v>
      </c>
      <c r="M7" s="27">
        <v>5</v>
      </c>
      <c r="N7" s="27">
        <v>1</v>
      </c>
      <c r="O7" s="27">
        <v>2</v>
      </c>
      <c r="P7" s="27">
        <v>3</v>
      </c>
      <c r="Q7" s="27">
        <v>4</v>
      </c>
      <c r="R7" s="27">
        <v>5</v>
      </c>
      <c r="S7" s="27">
        <v>1</v>
      </c>
      <c r="T7" s="27">
        <v>2</v>
      </c>
      <c r="U7" s="27">
        <v>3</v>
      </c>
      <c r="V7" s="27">
        <v>4</v>
      </c>
      <c r="W7" s="27">
        <v>5</v>
      </c>
      <c r="X7" s="27">
        <v>6</v>
      </c>
      <c r="Y7" s="27">
        <v>7</v>
      </c>
      <c r="Z7" s="27">
        <v>8</v>
      </c>
      <c r="AA7" s="27">
        <v>9</v>
      </c>
      <c r="AB7" s="27">
        <v>10</v>
      </c>
      <c r="AC7" s="27">
        <v>1</v>
      </c>
      <c r="AD7" s="27">
        <v>2</v>
      </c>
      <c r="AE7" s="27">
        <v>3</v>
      </c>
      <c r="AF7" s="27">
        <v>4</v>
      </c>
      <c r="AG7" s="27">
        <v>5</v>
      </c>
      <c r="AH7" s="27">
        <v>6</v>
      </c>
      <c r="AI7" s="27">
        <v>7</v>
      </c>
      <c r="AJ7" s="27">
        <v>8</v>
      </c>
      <c r="AK7" s="27">
        <v>9</v>
      </c>
      <c r="AL7" s="27">
        <v>10</v>
      </c>
      <c r="AM7" s="27">
        <v>1</v>
      </c>
      <c r="AN7" s="27">
        <v>2</v>
      </c>
      <c r="AO7" s="27">
        <v>3</v>
      </c>
      <c r="AP7" s="27">
        <v>4</v>
      </c>
      <c r="AQ7" s="27">
        <v>5</v>
      </c>
      <c r="AR7" s="27">
        <v>6</v>
      </c>
      <c r="AS7" s="27">
        <v>7</v>
      </c>
      <c r="AT7" s="27">
        <v>8</v>
      </c>
      <c r="AU7" s="27">
        <v>9</v>
      </c>
      <c r="AV7" s="27">
        <v>10</v>
      </c>
    </row>
    <row r="8" spans="1:48" s="2" customFormat="1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13</v>
      </c>
      <c r="N8" s="27">
        <v>14</v>
      </c>
      <c r="O8" s="27">
        <v>15</v>
      </c>
      <c r="P8" s="27">
        <v>16</v>
      </c>
      <c r="Q8" s="27">
        <v>17</v>
      </c>
      <c r="R8" s="27">
        <v>18</v>
      </c>
      <c r="S8" s="27">
        <v>19</v>
      </c>
      <c r="T8" s="27">
        <v>20</v>
      </c>
      <c r="U8" s="27">
        <v>21</v>
      </c>
      <c r="V8" s="27">
        <v>22</v>
      </c>
      <c r="W8" s="27">
        <v>23</v>
      </c>
      <c r="X8" s="27">
        <v>24</v>
      </c>
      <c r="Y8" s="27">
        <v>25</v>
      </c>
      <c r="Z8" s="27">
        <v>26</v>
      </c>
      <c r="AA8" s="27">
        <v>27</v>
      </c>
      <c r="AB8" s="27">
        <v>28</v>
      </c>
      <c r="AC8" s="27">
        <v>29</v>
      </c>
      <c r="AD8" s="27">
        <v>30</v>
      </c>
      <c r="AE8" s="27">
        <v>31</v>
      </c>
      <c r="AF8" s="27">
        <v>32</v>
      </c>
      <c r="AG8" s="27">
        <v>33</v>
      </c>
      <c r="AH8" s="27">
        <v>34</v>
      </c>
      <c r="AI8" s="27">
        <v>35</v>
      </c>
      <c r="AJ8" s="27">
        <v>36</v>
      </c>
      <c r="AK8" s="27">
        <v>37</v>
      </c>
      <c r="AL8" s="27">
        <v>38</v>
      </c>
      <c r="AM8" s="27">
        <v>39</v>
      </c>
      <c r="AN8" s="27">
        <v>40</v>
      </c>
      <c r="AO8" s="27">
        <v>41</v>
      </c>
      <c r="AP8" s="27">
        <v>42</v>
      </c>
      <c r="AQ8" s="27">
        <v>43</v>
      </c>
      <c r="AR8" s="27">
        <v>44</v>
      </c>
      <c r="AS8" s="27">
        <v>45</v>
      </c>
      <c r="AT8" s="27">
        <v>46</v>
      </c>
      <c r="AU8" s="27">
        <v>47</v>
      </c>
      <c r="AV8" s="27">
        <v>48</v>
      </c>
    </row>
    <row r="9" spans="1:48" s="13" customFormat="1" ht="30" customHeight="1">
      <c r="A9" s="8">
        <v>1</v>
      </c>
      <c r="B9" s="9" t="s">
        <v>8</v>
      </c>
      <c r="C9" s="10" t="s">
        <v>14</v>
      </c>
      <c r="D9" s="11">
        <f>I9+N9</f>
        <v>316.85500000000002</v>
      </c>
      <c r="E9" s="11">
        <f>J9+O9</f>
        <v>1965.4542799999999</v>
      </c>
      <c r="F9" s="11">
        <v>0</v>
      </c>
      <c r="G9" s="11">
        <f>Q9</f>
        <v>0</v>
      </c>
      <c r="H9" s="11">
        <f>M9+R9</f>
        <v>37907.70652</v>
      </c>
      <c r="I9" s="11">
        <v>316.85500000000002</v>
      </c>
      <c r="J9" s="24">
        <v>1965.4542799999999</v>
      </c>
      <c r="K9" s="11">
        <v>0</v>
      </c>
      <c r="L9" s="11">
        <v>0</v>
      </c>
      <c r="M9" s="24">
        <v>1134.52845</v>
      </c>
      <c r="N9" s="11">
        <v>0</v>
      </c>
      <c r="O9" s="11">
        <v>0</v>
      </c>
      <c r="P9" s="11">
        <v>0</v>
      </c>
      <c r="Q9" s="11">
        <v>0</v>
      </c>
      <c r="R9" s="24">
        <v>36773.178070000002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f>AL9</f>
        <v>395832.61655999999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395832.61655999999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</row>
    <row r="10" spans="1:48" s="13" customFormat="1" ht="14.25">
      <c r="A10" s="8">
        <v>2</v>
      </c>
      <c r="B10" s="9" t="s">
        <v>8</v>
      </c>
      <c r="C10" s="10" t="s">
        <v>15</v>
      </c>
      <c r="D10" s="11">
        <v>0</v>
      </c>
      <c r="E10" s="11">
        <f>J10+O10</f>
        <v>0</v>
      </c>
      <c r="F10" s="11">
        <v>0</v>
      </c>
      <c r="G10" s="11">
        <f>Q10</f>
        <v>0</v>
      </c>
      <c r="H10" s="11">
        <f>M10+R10</f>
        <v>36790.354429999999</v>
      </c>
      <c r="I10" s="11">
        <v>0</v>
      </c>
      <c r="J10" s="23">
        <v>0</v>
      </c>
      <c r="K10" s="11">
        <v>0</v>
      </c>
      <c r="L10" s="11">
        <v>0</v>
      </c>
      <c r="M10" s="24">
        <v>675.77021999999999</v>
      </c>
      <c r="N10" s="11">
        <v>0</v>
      </c>
      <c r="O10" s="11">
        <v>0</v>
      </c>
      <c r="P10" s="11">
        <v>0</v>
      </c>
      <c r="Q10" s="11">
        <v>0</v>
      </c>
      <c r="R10" s="24">
        <v>36114.584210000001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f>AL10</f>
        <v>285355.73327999999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285355.73327999999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</row>
    <row r="11" spans="1:48" s="2" customFormat="1">
      <c r="D11" s="20"/>
    </row>
    <row r="12" spans="1:48" s="2" customFormat="1">
      <c r="B12" s="36" t="s">
        <v>16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48" s="2" customFormat="1" ht="27" customHeight="1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48" s="2" customFormat="1">
      <c r="B14" s="28"/>
      <c r="C14" s="7"/>
      <c r="D14" s="7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48" s="2" customFormat="1">
      <c r="B15" s="28"/>
      <c r="C15" s="7"/>
      <c r="D15" s="17"/>
      <c r="E15" s="28"/>
      <c r="F15" s="14"/>
      <c r="G15" s="28"/>
      <c r="H15" s="6"/>
      <c r="I15" s="28"/>
      <c r="J15" s="28"/>
      <c r="K15" s="28"/>
      <c r="L15" s="28"/>
      <c r="M15" s="28"/>
      <c r="N15" s="28"/>
      <c r="O15" s="28"/>
      <c r="P15" s="28"/>
      <c r="Q15" s="28"/>
      <c r="R15" s="6"/>
      <c r="AB15" s="16"/>
    </row>
    <row r="16" spans="1:48" s="2" customFormat="1">
      <c r="B16" s="28"/>
      <c r="C16" s="7"/>
      <c r="D16" s="17"/>
      <c r="E16" s="28"/>
      <c r="F16" s="15"/>
      <c r="G16" s="28"/>
      <c r="H16" s="7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2:7" s="2" customFormat="1"/>
    <row r="18" spans="2:7" s="2" customFormat="1" ht="15.75">
      <c r="B18" s="1" t="s">
        <v>4</v>
      </c>
      <c r="C18" s="4"/>
      <c r="D18" s="1"/>
      <c r="E18" s="1"/>
      <c r="F18" s="1"/>
      <c r="G18" s="1"/>
    </row>
    <row r="19" spans="2:7" s="2" customFormat="1" ht="15.75">
      <c r="B19" s="1" t="s">
        <v>8</v>
      </c>
      <c r="C19" s="1"/>
      <c r="D19" s="1"/>
      <c r="E19" s="1"/>
      <c r="F19" s="1" t="s">
        <v>6</v>
      </c>
      <c r="G19" s="1"/>
    </row>
    <row r="20" spans="2:7" s="2" customFormat="1" ht="15.75">
      <c r="B20" s="1"/>
      <c r="C20" s="1"/>
      <c r="D20" s="1"/>
      <c r="E20" s="1"/>
      <c r="F20" s="1"/>
      <c r="G20" s="1"/>
    </row>
    <row r="21" spans="2:7" s="2" customFormat="1" ht="15.75">
      <c r="B21" s="1"/>
      <c r="C21" s="1"/>
      <c r="D21" s="1"/>
      <c r="E21" s="1"/>
      <c r="F21" s="1"/>
      <c r="G21" s="1"/>
    </row>
    <row r="22" spans="2:7" s="2" customFormat="1" ht="15.75">
      <c r="B22" s="1" t="s">
        <v>5</v>
      </c>
      <c r="C22" s="1"/>
      <c r="D22" s="1"/>
      <c r="E22" s="1"/>
      <c r="F22" s="1" t="s">
        <v>7</v>
      </c>
      <c r="G22" s="1"/>
    </row>
  </sheetData>
  <mergeCells count="13">
    <mergeCell ref="AC6:AL6"/>
    <mergeCell ref="AM6:AV6"/>
    <mergeCell ref="B12:R13"/>
    <mergeCell ref="B2:AV2"/>
    <mergeCell ref="A5:A7"/>
    <mergeCell ref="B5:B7"/>
    <mergeCell ref="C5:C7"/>
    <mergeCell ref="D5:R5"/>
    <mergeCell ref="S5:AV5"/>
    <mergeCell ref="D6:H6"/>
    <mergeCell ref="I6:M6"/>
    <mergeCell ref="N6:R6"/>
    <mergeCell ref="S6:AB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22"/>
  <sheetViews>
    <sheetView showGridLines="0" workbookViewId="0">
      <selection sqref="A1:XFD1048576"/>
    </sheetView>
  </sheetViews>
  <sheetFormatPr defaultRowHeight="12.75"/>
  <cols>
    <col min="1" max="1" width="5.140625" customWidth="1"/>
    <col min="2" max="2" width="20.85546875" bestFit="1" customWidth="1"/>
    <col min="3" max="3" width="15.85546875" customWidth="1"/>
    <col min="4" max="4" width="7.42578125" customWidth="1"/>
    <col min="5" max="5" width="6.85546875" bestFit="1" customWidth="1"/>
    <col min="6" max="6" width="5.7109375" customWidth="1"/>
    <col min="7" max="7" width="4.42578125" bestFit="1" customWidth="1"/>
    <col min="8" max="8" width="9.28515625" customWidth="1"/>
    <col min="9" max="9" width="5.42578125" bestFit="1" customWidth="1"/>
    <col min="10" max="10" width="6.42578125" customWidth="1"/>
    <col min="11" max="12" width="4.140625" bestFit="1" customWidth="1"/>
    <col min="13" max="13" width="6.85546875" bestFit="1" customWidth="1"/>
    <col min="14" max="16" width="4.140625" bestFit="1" customWidth="1"/>
    <col min="17" max="17" width="5.85546875" customWidth="1"/>
    <col min="18" max="18" width="8" customWidth="1"/>
    <col min="19" max="27" width="4.140625" bestFit="1" customWidth="1"/>
    <col min="28" max="28" width="9.140625" customWidth="1"/>
    <col min="29" max="37" width="4.140625" bestFit="1" customWidth="1"/>
    <col min="38" max="38" width="7.7109375" customWidth="1"/>
    <col min="39" max="48" width="4.140625" bestFit="1" customWidth="1"/>
  </cols>
  <sheetData>
    <row r="1" spans="1:48" s="2" customFormat="1">
      <c r="R1" s="5"/>
    </row>
    <row r="2" spans="1:48" s="2" customFormat="1" ht="45.75" customHeight="1">
      <c r="B2" s="37" t="s">
        <v>21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</row>
    <row r="3" spans="1:48" s="2" customFormat="1"/>
    <row r="4" spans="1:48" s="2" customFormat="1">
      <c r="R4" s="3"/>
      <c r="AT4" s="3" t="s">
        <v>9</v>
      </c>
    </row>
    <row r="5" spans="1:48" s="2" customFormat="1">
      <c r="A5" s="35" t="s">
        <v>10</v>
      </c>
      <c r="B5" s="35" t="s">
        <v>1</v>
      </c>
      <c r="C5" s="35" t="s">
        <v>11</v>
      </c>
      <c r="D5" s="35" t="s">
        <v>12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 t="s">
        <v>13</v>
      </c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</row>
    <row r="6" spans="1:48" s="2" customFormat="1">
      <c r="A6" s="35"/>
      <c r="B6" s="35"/>
      <c r="C6" s="35"/>
      <c r="D6" s="35" t="s">
        <v>0</v>
      </c>
      <c r="E6" s="35"/>
      <c r="F6" s="35"/>
      <c r="G6" s="35"/>
      <c r="H6" s="35"/>
      <c r="I6" s="35" t="s">
        <v>2</v>
      </c>
      <c r="J6" s="35"/>
      <c r="K6" s="35"/>
      <c r="L6" s="35"/>
      <c r="M6" s="35"/>
      <c r="N6" s="35" t="s">
        <v>3</v>
      </c>
      <c r="O6" s="35"/>
      <c r="P6" s="35"/>
      <c r="Q6" s="35"/>
      <c r="R6" s="35"/>
      <c r="S6" s="35" t="s">
        <v>0</v>
      </c>
      <c r="T6" s="35"/>
      <c r="U6" s="35"/>
      <c r="V6" s="35"/>
      <c r="W6" s="35"/>
      <c r="X6" s="35"/>
      <c r="Y6" s="35"/>
      <c r="Z6" s="35"/>
      <c r="AA6" s="35"/>
      <c r="AB6" s="35"/>
      <c r="AC6" s="35" t="s">
        <v>2</v>
      </c>
      <c r="AD6" s="35"/>
      <c r="AE6" s="35"/>
      <c r="AF6" s="35"/>
      <c r="AG6" s="35"/>
      <c r="AH6" s="35"/>
      <c r="AI6" s="35"/>
      <c r="AJ6" s="35"/>
      <c r="AK6" s="35"/>
      <c r="AL6" s="35"/>
      <c r="AM6" s="35" t="s">
        <v>3</v>
      </c>
      <c r="AN6" s="35"/>
      <c r="AO6" s="35"/>
      <c r="AP6" s="35"/>
      <c r="AQ6" s="35"/>
      <c r="AR6" s="35"/>
      <c r="AS6" s="35"/>
      <c r="AT6" s="35"/>
      <c r="AU6" s="35"/>
      <c r="AV6" s="35"/>
    </row>
    <row r="7" spans="1:48" s="2" customFormat="1">
      <c r="A7" s="35"/>
      <c r="B7" s="35"/>
      <c r="C7" s="35"/>
      <c r="D7" s="29">
        <v>1</v>
      </c>
      <c r="E7" s="29">
        <v>2</v>
      </c>
      <c r="F7" s="29">
        <v>3</v>
      </c>
      <c r="G7" s="29">
        <v>4</v>
      </c>
      <c r="H7" s="29">
        <v>5</v>
      </c>
      <c r="I7" s="29">
        <v>1</v>
      </c>
      <c r="J7" s="29">
        <v>2</v>
      </c>
      <c r="K7" s="29">
        <v>3</v>
      </c>
      <c r="L7" s="29">
        <v>4</v>
      </c>
      <c r="M7" s="29">
        <v>5</v>
      </c>
      <c r="N7" s="29">
        <v>1</v>
      </c>
      <c r="O7" s="29">
        <v>2</v>
      </c>
      <c r="P7" s="29">
        <v>3</v>
      </c>
      <c r="Q7" s="29">
        <v>4</v>
      </c>
      <c r="R7" s="29">
        <v>5</v>
      </c>
      <c r="S7" s="29">
        <v>1</v>
      </c>
      <c r="T7" s="29">
        <v>2</v>
      </c>
      <c r="U7" s="29">
        <v>3</v>
      </c>
      <c r="V7" s="29">
        <v>4</v>
      </c>
      <c r="W7" s="29">
        <v>5</v>
      </c>
      <c r="X7" s="29">
        <v>6</v>
      </c>
      <c r="Y7" s="29">
        <v>7</v>
      </c>
      <c r="Z7" s="29">
        <v>8</v>
      </c>
      <c r="AA7" s="29">
        <v>9</v>
      </c>
      <c r="AB7" s="29">
        <v>10</v>
      </c>
      <c r="AC7" s="29">
        <v>1</v>
      </c>
      <c r="AD7" s="29">
        <v>2</v>
      </c>
      <c r="AE7" s="29">
        <v>3</v>
      </c>
      <c r="AF7" s="29">
        <v>4</v>
      </c>
      <c r="AG7" s="29">
        <v>5</v>
      </c>
      <c r="AH7" s="29">
        <v>6</v>
      </c>
      <c r="AI7" s="29">
        <v>7</v>
      </c>
      <c r="AJ7" s="29">
        <v>8</v>
      </c>
      <c r="AK7" s="29">
        <v>9</v>
      </c>
      <c r="AL7" s="29">
        <v>10</v>
      </c>
      <c r="AM7" s="29">
        <v>1</v>
      </c>
      <c r="AN7" s="29">
        <v>2</v>
      </c>
      <c r="AO7" s="29">
        <v>3</v>
      </c>
      <c r="AP7" s="29">
        <v>4</v>
      </c>
      <c r="AQ7" s="29">
        <v>5</v>
      </c>
      <c r="AR7" s="29">
        <v>6</v>
      </c>
      <c r="AS7" s="29">
        <v>7</v>
      </c>
      <c r="AT7" s="29">
        <v>8</v>
      </c>
      <c r="AU7" s="29">
        <v>9</v>
      </c>
      <c r="AV7" s="29">
        <v>10</v>
      </c>
    </row>
    <row r="8" spans="1:48" s="2" customFormat="1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29">
        <v>13</v>
      </c>
      <c r="N8" s="29">
        <v>14</v>
      </c>
      <c r="O8" s="29">
        <v>15</v>
      </c>
      <c r="P8" s="29">
        <v>16</v>
      </c>
      <c r="Q8" s="29">
        <v>17</v>
      </c>
      <c r="R8" s="29">
        <v>18</v>
      </c>
      <c r="S8" s="29">
        <v>19</v>
      </c>
      <c r="T8" s="29">
        <v>20</v>
      </c>
      <c r="U8" s="29">
        <v>21</v>
      </c>
      <c r="V8" s="29">
        <v>22</v>
      </c>
      <c r="W8" s="29">
        <v>23</v>
      </c>
      <c r="X8" s="29">
        <v>24</v>
      </c>
      <c r="Y8" s="29">
        <v>25</v>
      </c>
      <c r="Z8" s="29">
        <v>26</v>
      </c>
      <c r="AA8" s="29">
        <v>27</v>
      </c>
      <c r="AB8" s="29">
        <v>28</v>
      </c>
      <c r="AC8" s="29">
        <v>29</v>
      </c>
      <c r="AD8" s="29">
        <v>30</v>
      </c>
      <c r="AE8" s="29">
        <v>31</v>
      </c>
      <c r="AF8" s="29">
        <v>32</v>
      </c>
      <c r="AG8" s="29">
        <v>33</v>
      </c>
      <c r="AH8" s="29">
        <v>34</v>
      </c>
      <c r="AI8" s="29">
        <v>35</v>
      </c>
      <c r="AJ8" s="29">
        <v>36</v>
      </c>
      <c r="AK8" s="29">
        <v>37</v>
      </c>
      <c r="AL8" s="29">
        <v>38</v>
      </c>
      <c r="AM8" s="29">
        <v>39</v>
      </c>
      <c r="AN8" s="29">
        <v>40</v>
      </c>
      <c r="AO8" s="29">
        <v>41</v>
      </c>
      <c r="AP8" s="29">
        <v>42</v>
      </c>
      <c r="AQ8" s="29">
        <v>43</v>
      </c>
      <c r="AR8" s="29">
        <v>44</v>
      </c>
      <c r="AS8" s="29">
        <v>45</v>
      </c>
      <c r="AT8" s="29">
        <v>46</v>
      </c>
      <c r="AU8" s="29">
        <v>47</v>
      </c>
      <c r="AV8" s="29">
        <v>48</v>
      </c>
    </row>
    <row r="9" spans="1:48" s="13" customFormat="1" ht="30" customHeight="1">
      <c r="A9" s="8">
        <v>1</v>
      </c>
      <c r="B9" s="9" t="s">
        <v>8</v>
      </c>
      <c r="C9" s="10" t="s">
        <v>14</v>
      </c>
      <c r="D9" s="11">
        <f>I9+N9</f>
        <v>316.52679000000001</v>
      </c>
      <c r="E9" s="11">
        <f>J9+O9</f>
        <v>1951.59961</v>
      </c>
      <c r="F9" s="11">
        <v>0</v>
      </c>
      <c r="G9" s="11">
        <f>Q9</f>
        <v>0</v>
      </c>
      <c r="H9" s="11">
        <f>M9+R9</f>
        <v>36299.426659999997</v>
      </c>
      <c r="I9" s="11">
        <v>316.52679000000001</v>
      </c>
      <c r="J9" s="24">
        <v>1951.59961</v>
      </c>
      <c r="K9" s="11">
        <v>0</v>
      </c>
      <c r="L9" s="11">
        <v>0</v>
      </c>
      <c r="M9" s="24">
        <v>1131.3623399999999</v>
      </c>
      <c r="N9" s="11">
        <v>0</v>
      </c>
      <c r="O9" s="11">
        <v>0</v>
      </c>
      <c r="P9" s="11">
        <v>0</v>
      </c>
      <c r="Q9" s="11">
        <v>0</v>
      </c>
      <c r="R9" s="24">
        <v>35168.064319999998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f>AL9</f>
        <v>395832.61655999999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395832.61655999999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</row>
    <row r="10" spans="1:48" s="13" customFormat="1" ht="14.25">
      <c r="A10" s="8">
        <v>2</v>
      </c>
      <c r="B10" s="9" t="s">
        <v>8</v>
      </c>
      <c r="C10" s="10" t="s">
        <v>15</v>
      </c>
      <c r="D10" s="11">
        <v>0</v>
      </c>
      <c r="E10" s="11">
        <f>J10+O10</f>
        <v>0</v>
      </c>
      <c r="F10" s="11">
        <v>0</v>
      </c>
      <c r="G10" s="11">
        <f>Q10</f>
        <v>0</v>
      </c>
      <c r="H10" s="11">
        <f>M10+R10</f>
        <v>35188.050049999998</v>
      </c>
      <c r="I10" s="11">
        <v>0</v>
      </c>
      <c r="J10" s="24">
        <v>0</v>
      </c>
      <c r="K10" s="11">
        <v>0</v>
      </c>
      <c r="L10" s="11">
        <v>0</v>
      </c>
      <c r="M10" s="24">
        <v>672.64428999999996</v>
      </c>
      <c r="N10" s="11">
        <v>0</v>
      </c>
      <c r="O10" s="11">
        <v>0</v>
      </c>
      <c r="P10" s="11">
        <v>0</v>
      </c>
      <c r="Q10" s="11">
        <v>0</v>
      </c>
      <c r="R10" s="24">
        <v>34515.405760000001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f>AL10</f>
        <v>285355.73327999999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285355.73327999999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</row>
    <row r="11" spans="1:48" s="2" customFormat="1">
      <c r="D11" s="20"/>
    </row>
    <row r="12" spans="1:48" s="2" customFormat="1">
      <c r="B12" s="36" t="s">
        <v>16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48" s="2" customFormat="1" ht="27" customHeight="1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48" s="2" customFormat="1">
      <c r="B14" s="30"/>
      <c r="C14" s="7"/>
      <c r="D14" s="7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1:48" s="2" customFormat="1">
      <c r="B15" s="30"/>
      <c r="C15" s="7"/>
      <c r="D15" s="17"/>
      <c r="E15" s="30"/>
      <c r="F15" s="14"/>
      <c r="G15" s="30"/>
      <c r="H15" s="7"/>
      <c r="I15" s="30"/>
      <c r="J15" s="30"/>
      <c r="K15" s="30"/>
      <c r="L15" s="30"/>
      <c r="M15" s="30"/>
      <c r="N15" s="30"/>
      <c r="O15" s="30"/>
      <c r="P15" s="30"/>
      <c r="Q15" s="30"/>
      <c r="R15" s="6"/>
      <c r="AB15" s="16"/>
    </row>
    <row r="16" spans="1:48" s="2" customFormat="1">
      <c r="B16" s="30"/>
      <c r="C16" s="7"/>
      <c r="D16" s="17"/>
      <c r="E16" s="30"/>
      <c r="F16" s="15"/>
      <c r="G16" s="30"/>
      <c r="H16" s="7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2:7" s="2" customFormat="1"/>
    <row r="18" spans="2:7" s="2" customFormat="1" ht="15.75">
      <c r="B18" s="1" t="s">
        <v>4</v>
      </c>
      <c r="C18" s="4"/>
      <c r="D18" s="1"/>
      <c r="E18" s="1"/>
      <c r="F18" s="1"/>
      <c r="G18" s="1"/>
    </row>
    <row r="19" spans="2:7" s="2" customFormat="1" ht="15.75">
      <c r="B19" s="1" t="s">
        <v>8</v>
      </c>
      <c r="C19" s="1"/>
      <c r="D19" s="1"/>
      <c r="E19" s="1"/>
      <c r="F19" s="1" t="s">
        <v>6</v>
      </c>
      <c r="G19" s="1"/>
    </row>
    <row r="20" spans="2:7" s="2" customFormat="1" ht="15.75">
      <c r="B20" s="1"/>
      <c r="C20" s="1"/>
      <c r="D20" s="1"/>
      <c r="E20" s="1"/>
      <c r="F20" s="1"/>
      <c r="G20" s="1"/>
    </row>
    <row r="21" spans="2:7" s="2" customFormat="1" ht="15.75">
      <c r="B21" s="1"/>
      <c r="C21" s="1"/>
      <c r="D21" s="1"/>
      <c r="E21" s="1"/>
      <c r="F21" s="1"/>
      <c r="G21" s="1"/>
    </row>
    <row r="22" spans="2:7" s="2" customFormat="1" ht="15.75">
      <c r="B22" s="1" t="s">
        <v>5</v>
      </c>
      <c r="C22" s="1"/>
      <c r="D22" s="1"/>
      <c r="E22" s="1"/>
      <c r="F22" s="1" t="s">
        <v>7</v>
      </c>
      <c r="G22" s="1"/>
    </row>
  </sheetData>
  <mergeCells count="13">
    <mergeCell ref="AC6:AL6"/>
    <mergeCell ref="AM6:AV6"/>
    <mergeCell ref="B12:R13"/>
    <mergeCell ref="B2:AV2"/>
    <mergeCell ref="A5:A7"/>
    <mergeCell ref="B5:B7"/>
    <mergeCell ref="C5:C7"/>
    <mergeCell ref="D5:R5"/>
    <mergeCell ref="S5:AV5"/>
    <mergeCell ref="D6:H6"/>
    <mergeCell ref="I6:M6"/>
    <mergeCell ref="N6:R6"/>
    <mergeCell ref="S6:AB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22"/>
  <sheetViews>
    <sheetView showGridLines="0" workbookViewId="0">
      <selection sqref="A1:XFD1048576"/>
    </sheetView>
  </sheetViews>
  <sheetFormatPr defaultRowHeight="12.75"/>
  <cols>
    <col min="1" max="1" width="5.140625" customWidth="1"/>
    <col min="2" max="2" width="20.85546875" bestFit="1" customWidth="1"/>
    <col min="3" max="3" width="15.85546875" customWidth="1"/>
    <col min="4" max="4" width="15.5703125" customWidth="1"/>
    <col min="5" max="5" width="6.85546875" bestFit="1" customWidth="1"/>
    <col min="6" max="6" width="5.7109375" customWidth="1"/>
    <col min="7" max="7" width="4.42578125" bestFit="1" customWidth="1"/>
    <col min="8" max="8" width="9.28515625" customWidth="1"/>
    <col min="9" max="9" width="5.42578125" bestFit="1" customWidth="1"/>
    <col min="10" max="10" width="6.42578125" customWidth="1"/>
    <col min="11" max="12" width="4.140625" bestFit="1" customWidth="1"/>
    <col min="13" max="13" width="6.85546875" bestFit="1" customWidth="1"/>
    <col min="14" max="16" width="4.140625" bestFit="1" customWidth="1"/>
    <col min="17" max="17" width="5.85546875" customWidth="1"/>
    <col min="18" max="18" width="8" customWidth="1"/>
    <col min="19" max="27" width="4.140625" bestFit="1" customWidth="1"/>
    <col min="28" max="28" width="9.140625" customWidth="1"/>
    <col min="29" max="37" width="4.140625" bestFit="1" customWidth="1"/>
    <col min="38" max="38" width="7.7109375" customWidth="1"/>
    <col min="39" max="48" width="4.140625" bestFit="1" customWidth="1"/>
  </cols>
  <sheetData>
    <row r="1" spans="1:48" s="2" customFormat="1">
      <c r="R1" s="5"/>
    </row>
    <row r="2" spans="1:48" s="2" customFormat="1" ht="45.75" customHeight="1">
      <c r="B2" s="37" t="s">
        <v>22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</row>
    <row r="3" spans="1:48" s="2" customFormat="1"/>
    <row r="4" spans="1:48" s="2" customFormat="1">
      <c r="R4" s="3"/>
      <c r="AT4" s="3" t="s">
        <v>9</v>
      </c>
    </row>
    <row r="5" spans="1:48" s="2" customFormat="1">
      <c r="A5" s="35" t="s">
        <v>10</v>
      </c>
      <c r="B5" s="35" t="s">
        <v>1</v>
      </c>
      <c r="C5" s="35" t="s">
        <v>11</v>
      </c>
      <c r="D5" s="35" t="s">
        <v>12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 t="s">
        <v>13</v>
      </c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</row>
    <row r="6" spans="1:48" s="2" customFormat="1">
      <c r="A6" s="35"/>
      <c r="B6" s="35"/>
      <c r="C6" s="35"/>
      <c r="D6" s="35" t="s">
        <v>0</v>
      </c>
      <c r="E6" s="35"/>
      <c r="F6" s="35"/>
      <c r="G6" s="35"/>
      <c r="H6" s="35"/>
      <c r="I6" s="35" t="s">
        <v>2</v>
      </c>
      <c r="J6" s="35"/>
      <c r="K6" s="35"/>
      <c r="L6" s="35"/>
      <c r="M6" s="35"/>
      <c r="N6" s="35" t="s">
        <v>3</v>
      </c>
      <c r="O6" s="35"/>
      <c r="P6" s="35"/>
      <c r="Q6" s="35"/>
      <c r="R6" s="35"/>
      <c r="S6" s="35" t="s">
        <v>0</v>
      </c>
      <c r="T6" s="35"/>
      <c r="U6" s="35"/>
      <c r="V6" s="35"/>
      <c r="W6" s="35"/>
      <c r="X6" s="35"/>
      <c r="Y6" s="35"/>
      <c r="Z6" s="35"/>
      <c r="AA6" s="35"/>
      <c r="AB6" s="35"/>
      <c r="AC6" s="35" t="s">
        <v>2</v>
      </c>
      <c r="AD6" s="35"/>
      <c r="AE6" s="35"/>
      <c r="AF6" s="35"/>
      <c r="AG6" s="35"/>
      <c r="AH6" s="35"/>
      <c r="AI6" s="35"/>
      <c r="AJ6" s="35"/>
      <c r="AK6" s="35"/>
      <c r="AL6" s="35"/>
      <c r="AM6" s="35" t="s">
        <v>3</v>
      </c>
      <c r="AN6" s="35"/>
      <c r="AO6" s="35"/>
      <c r="AP6" s="35"/>
      <c r="AQ6" s="35"/>
      <c r="AR6" s="35"/>
      <c r="AS6" s="35"/>
      <c r="AT6" s="35"/>
      <c r="AU6" s="35"/>
      <c r="AV6" s="35"/>
    </row>
    <row r="7" spans="1:48" s="2" customFormat="1">
      <c r="A7" s="35"/>
      <c r="B7" s="35"/>
      <c r="C7" s="35"/>
      <c r="D7" s="31">
        <v>1</v>
      </c>
      <c r="E7" s="31">
        <v>2</v>
      </c>
      <c r="F7" s="31">
        <v>3</v>
      </c>
      <c r="G7" s="31">
        <v>4</v>
      </c>
      <c r="H7" s="31">
        <v>5</v>
      </c>
      <c r="I7" s="31">
        <v>1</v>
      </c>
      <c r="J7" s="31">
        <v>2</v>
      </c>
      <c r="K7" s="31">
        <v>3</v>
      </c>
      <c r="L7" s="31">
        <v>4</v>
      </c>
      <c r="M7" s="31">
        <v>5</v>
      </c>
      <c r="N7" s="31">
        <v>1</v>
      </c>
      <c r="O7" s="31">
        <v>2</v>
      </c>
      <c r="P7" s="31">
        <v>3</v>
      </c>
      <c r="Q7" s="31">
        <v>4</v>
      </c>
      <c r="R7" s="31">
        <v>5</v>
      </c>
      <c r="S7" s="31">
        <v>1</v>
      </c>
      <c r="T7" s="31">
        <v>2</v>
      </c>
      <c r="U7" s="31">
        <v>3</v>
      </c>
      <c r="V7" s="31">
        <v>4</v>
      </c>
      <c r="W7" s="31">
        <v>5</v>
      </c>
      <c r="X7" s="31">
        <v>6</v>
      </c>
      <c r="Y7" s="31">
        <v>7</v>
      </c>
      <c r="Z7" s="31">
        <v>8</v>
      </c>
      <c r="AA7" s="31">
        <v>9</v>
      </c>
      <c r="AB7" s="31">
        <v>10</v>
      </c>
      <c r="AC7" s="31">
        <v>1</v>
      </c>
      <c r="AD7" s="31">
        <v>2</v>
      </c>
      <c r="AE7" s="31">
        <v>3</v>
      </c>
      <c r="AF7" s="31">
        <v>4</v>
      </c>
      <c r="AG7" s="31">
        <v>5</v>
      </c>
      <c r="AH7" s="31">
        <v>6</v>
      </c>
      <c r="AI7" s="31">
        <v>7</v>
      </c>
      <c r="AJ7" s="31">
        <v>8</v>
      </c>
      <c r="AK7" s="31">
        <v>9</v>
      </c>
      <c r="AL7" s="31">
        <v>10</v>
      </c>
      <c r="AM7" s="31">
        <v>1</v>
      </c>
      <c r="AN7" s="31">
        <v>2</v>
      </c>
      <c r="AO7" s="31">
        <v>3</v>
      </c>
      <c r="AP7" s="31">
        <v>4</v>
      </c>
      <c r="AQ7" s="31">
        <v>5</v>
      </c>
      <c r="AR7" s="31">
        <v>6</v>
      </c>
      <c r="AS7" s="31">
        <v>7</v>
      </c>
      <c r="AT7" s="31">
        <v>8</v>
      </c>
      <c r="AU7" s="31">
        <v>9</v>
      </c>
      <c r="AV7" s="31">
        <v>10</v>
      </c>
    </row>
    <row r="8" spans="1:48" s="2" customFormat="1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  <c r="P8" s="31">
        <v>16</v>
      </c>
      <c r="Q8" s="31">
        <v>17</v>
      </c>
      <c r="R8" s="31">
        <v>18</v>
      </c>
      <c r="S8" s="31">
        <v>19</v>
      </c>
      <c r="T8" s="31">
        <v>20</v>
      </c>
      <c r="U8" s="31">
        <v>21</v>
      </c>
      <c r="V8" s="31">
        <v>22</v>
      </c>
      <c r="W8" s="31">
        <v>23</v>
      </c>
      <c r="X8" s="31">
        <v>24</v>
      </c>
      <c r="Y8" s="31">
        <v>25</v>
      </c>
      <c r="Z8" s="31">
        <v>26</v>
      </c>
      <c r="AA8" s="31">
        <v>27</v>
      </c>
      <c r="AB8" s="31">
        <v>28</v>
      </c>
      <c r="AC8" s="31">
        <v>29</v>
      </c>
      <c r="AD8" s="31">
        <v>30</v>
      </c>
      <c r="AE8" s="31">
        <v>31</v>
      </c>
      <c r="AF8" s="31">
        <v>32</v>
      </c>
      <c r="AG8" s="31">
        <v>33</v>
      </c>
      <c r="AH8" s="31">
        <v>34</v>
      </c>
      <c r="AI8" s="31">
        <v>35</v>
      </c>
      <c r="AJ8" s="31">
        <v>36</v>
      </c>
      <c r="AK8" s="31">
        <v>37</v>
      </c>
      <c r="AL8" s="31">
        <v>38</v>
      </c>
      <c r="AM8" s="31">
        <v>39</v>
      </c>
      <c r="AN8" s="31">
        <v>40</v>
      </c>
      <c r="AO8" s="31">
        <v>41</v>
      </c>
      <c r="AP8" s="31">
        <v>42</v>
      </c>
      <c r="AQ8" s="31">
        <v>43</v>
      </c>
      <c r="AR8" s="31">
        <v>44</v>
      </c>
      <c r="AS8" s="31">
        <v>45</v>
      </c>
      <c r="AT8" s="31">
        <v>46</v>
      </c>
      <c r="AU8" s="31">
        <v>47</v>
      </c>
      <c r="AV8" s="31">
        <v>48</v>
      </c>
    </row>
    <row r="9" spans="1:48" s="13" customFormat="1" ht="30" customHeight="1">
      <c r="A9" s="8">
        <v>1</v>
      </c>
      <c r="B9" s="9" t="s">
        <v>8</v>
      </c>
      <c r="C9" s="10" t="s">
        <v>14</v>
      </c>
      <c r="D9" s="11">
        <f>I9+N9</f>
        <v>316.73450000000003</v>
      </c>
      <c r="E9" s="11">
        <f>J9+O9</f>
        <v>1939.8695499999999</v>
      </c>
      <c r="F9" s="11">
        <v>0</v>
      </c>
      <c r="G9" s="11">
        <f>Q9</f>
        <v>0</v>
      </c>
      <c r="H9" s="11">
        <f>M9+R9</f>
        <v>36397.384599999998</v>
      </c>
      <c r="I9" s="11">
        <v>316.73450000000003</v>
      </c>
      <c r="J9" s="24">
        <v>1939.8695499999999</v>
      </c>
      <c r="K9" s="11">
        <v>0</v>
      </c>
      <c r="L9" s="11">
        <v>0</v>
      </c>
      <c r="M9" s="24">
        <v>1128.4544599999999</v>
      </c>
      <c r="N9" s="11">
        <v>0</v>
      </c>
      <c r="O9" s="11">
        <v>0</v>
      </c>
      <c r="P9" s="11">
        <v>0</v>
      </c>
      <c r="Q9" s="11">
        <v>0</v>
      </c>
      <c r="R9" s="24">
        <v>35268.930139999997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f>AL9</f>
        <v>395832.61655999999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395832.61655999999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</row>
    <row r="10" spans="1:48" s="13" customFormat="1" ht="14.25">
      <c r="A10" s="8">
        <v>2</v>
      </c>
      <c r="B10" s="9" t="s">
        <v>8</v>
      </c>
      <c r="C10" s="10" t="s">
        <v>15</v>
      </c>
      <c r="D10" s="11">
        <v>0</v>
      </c>
      <c r="E10" s="11">
        <f>J10+O10</f>
        <v>0</v>
      </c>
      <c r="F10" s="11">
        <v>0</v>
      </c>
      <c r="G10" s="11">
        <f>Q10</f>
        <v>0</v>
      </c>
      <c r="H10" s="11">
        <f>M10+R10</f>
        <v>35288.634489999997</v>
      </c>
      <c r="I10" s="11">
        <v>0</v>
      </c>
      <c r="J10" s="24">
        <v>0</v>
      </c>
      <c r="K10" s="11">
        <v>0</v>
      </c>
      <c r="L10" s="11">
        <v>0</v>
      </c>
      <c r="M10" s="24">
        <v>669.68389999999999</v>
      </c>
      <c r="N10" s="11">
        <v>0</v>
      </c>
      <c r="O10" s="11">
        <v>0</v>
      </c>
      <c r="P10" s="11">
        <v>0</v>
      </c>
      <c r="Q10" s="11">
        <v>0</v>
      </c>
      <c r="R10" s="24">
        <v>34618.95059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f>AL10</f>
        <v>285355.73327999999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285355.73327999999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</row>
    <row r="11" spans="1:48" s="2" customFormat="1">
      <c r="D11" s="20"/>
    </row>
    <row r="12" spans="1:48" s="2" customFormat="1">
      <c r="B12" s="36" t="s">
        <v>16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48" s="2" customFormat="1" ht="27" customHeight="1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48" s="2" customFormat="1">
      <c r="B14" s="32"/>
      <c r="C14" s="7"/>
      <c r="D14" s="7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48" s="2" customFormat="1">
      <c r="B15" s="32"/>
      <c r="C15" s="7"/>
      <c r="D15" s="17"/>
      <c r="E15" s="32"/>
      <c r="F15" s="14"/>
      <c r="G15" s="32"/>
      <c r="H15" s="7"/>
      <c r="I15" s="32"/>
      <c r="J15" s="32"/>
      <c r="K15" s="32"/>
      <c r="L15" s="32"/>
      <c r="M15" s="32"/>
      <c r="N15" s="32"/>
      <c r="O15" s="32"/>
      <c r="P15" s="32"/>
      <c r="Q15" s="32"/>
      <c r="R15" s="6"/>
      <c r="AB15" s="16"/>
    </row>
    <row r="16" spans="1:48" s="2" customFormat="1">
      <c r="B16" s="32"/>
      <c r="C16" s="7"/>
      <c r="D16" s="17"/>
      <c r="E16" s="32"/>
      <c r="F16" s="15"/>
      <c r="G16" s="32"/>
      <c r="H16" s="7"/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spans="2:7" s="2" customFormat="1"/>
    <row r="18" spans="2:7" s="2" customFormat="1" ht="15.75">
      <c r="B18" s="1" t="s">
        <v>4</v>
      </c>
      <c r="C18" s="4"/>
      <c r="D18" s="1"/>
      <c r="E18" s="1"/>
      <c r="F18" s="1"/>
      <c r="G18" s="1"/>
    </row>
    <row r="19" spans="2:7" s="2" customFormat="1" ht="15.75">
      <c r="B19" s="1" t="s">
        <v>8</v>
      </c>
      <c r="C19" s="1"/>
      <c r="D19" s="1"/>
      <c r="E19" s="1"/>
      <c r="F19" s="1" t="s">
        <v>6</v>
      </c>
      <c r="G19" s="1"/>
    </row>
    <row r="20" spans="2:7" s="2" customFormat="1" ht="15.75">
      <c r="B20" s="1"/>
      <c r="C20" s="1"/>
      <c r="D20" s="1"/>
      <c r="E20" s="1"/>
      <c r="F20" s="1"/>
      <c r="G20" s="1"/>
    </row>
    <row r="21" spans="2:7" s="2" customFormat="1" ht="15.75">
      <c r="B21" s="1"/>
      <c r="C21" s="1"/>
      <c r="D21" s="1"/>
      <c r="E21" s="1"/>
      <c r="F21" s="1"/>
      <c r="G21" s="1"/>
    </row>
    <row r="22" spans="2:7" s="2" customFormat="1" ht="15.75">
      <c r="B22" s="1" t="s">
        <v>5</v>
      </c>
      <c r="C22" s="1"/>
      <c r="D22" s="1"/>
      <c r="E22" s="1"/>
      <c r="F22" s="1" t="s">
        <v>7</v>
      </c>
      <c r="G22" s="1"/>
    </row>
  </sheetData>
  <mergeCells count="13">
    <mergeCell ref="AC6:AL6"/>
    <mergeCell ref="AM6:AV6"/>
    <mergeCell ref="B12:R13"/>
    <mergeCell ref="B2:AV2"/>
    <mergeCell ref="A5:A7"/>
    <mergeCell ref="B5:B7"/>
    <mergeCell ref="C5:C7"/>
    <mergeCell ref="D5:R5"/>
    <mergeCell ref="S5:AV5"/>
    <mergeCell ref="D6:H6"/>
    <mergeCell ref="I6:M6"/>
    <mergeCell ref="N6:R6"/>
    <mergeCell ref="S6:AB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V22"/>
  <sheetViews>
    <sheetView showGridLines="0" tabSelected="1" zoomScaleNormal="100" workbookViewId="0">
      <selection activeCell="AE13" sqref="AE13"/>
    </sheetView>
  </sheetViews>
  <sheetFormatPr defaultRowHeight="12.75"/>
  <cols>
    <col min="1" max="1" width="5.140625" customWidth="1"/>
    <col min="2" max="2" width="20.85546875" bestFit="1" customWidth="1"/>
    <col min="3" max="3" width="15.85546875" customWidth="1"/>
    <col min="4" max="4" width="15.5703125" customWidth="1"/>
    <col min="5" max="5" width="6.85546875" bestFit="1" customWidth="1"/>
    <col min="6" max="6" width="5.7109375" customWidth="1"/>
    <col min="7" max="7" width="4.42578125" bestFit="1" customWidth="1"/>
    <col min="8" max="8" width="9.28515625" customWidth="1"/>
    <col min="9" max="9" width="5.42578125" bestFit="1" customWidth="1"/>
    <col min="10" max="10" width="6.42578125" customWidth="1"/>
    <col min="11" max="12" width="4.140625" bestFit="1" customWidth="1"/>
    <col min="13" max="13" width="6.85546875" bestFit="1" customWidth="1"/>
    <col min="14" max="16" width="4.140625" bestFit="1" customWidth="1"/>
    <col min="17" max="17" width="5.85546875" customWidth="1"/>
    <col min="18" max="18" width="8" customWidth="1"/>
    <col min="19" max="27" width="4.140625" bestFit="1" customWidth="1"/>
    <col min="28" max="28" width="9.140625" customWidth="1"/>
    <col min="29" max="37" width="4.140625" bestFit="1" customWidth="1"/>
    <col min="38" max="38" width="10.5703125" customWidth="1"/>
    <col min="39" max="48" width="4.140625" bestFit="1" customWidth="1"/>
  </cols>
  <sheetData>
    <row r="1" spans="1:48" s="2" customFormat="1">
      <c r="R1" s="5"/>
    </row>
    <row r="2" spans="1:48" s="2" customFormat="1" ht="45.75" customHeight="1">
      <c r="B2" s="37" t="s">
        <v>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</row>
    <row r="3" spans="1:48" s="2" customFormat="1"/>
    <row r="4" spans="1:48" s="2" customFormat="1">
      <c r="R4" s="3"/>
      <c r="AT4" s="3" t="s">
        <v>9</v>
      </c>
    </row>
    <row r="5" spans="1:48" s="2" customFormat="1">
      <c r="A5" s="35" t="s">
        <v>10</v>
      </c>
      <c r="B5" s="35" t="s">
        <v>1</v>
      </c>
      <c r="C5" s="35" t="s">
        <v>11</v>
      </c>
      <c r="D5" s="35" t="s">
        <v>12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 t="s">
        <v>13</v>
      </c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</row>
    <row r="6" spans="1:48" s="2" customFormat="1">
      <c r="A6" s="35"/>
      <c r="B6" s="35"/>
      <c r="C6" s="35"/>
      <c r="D6" s="35" t="s">
        <v>0</v>
      </c>
      <c r="E6" s="35"/>
      <c r="F6" s="35"/>
      <c r="G6" s="35"/>
      <c r="H6" s="35"/>
      <c r="I6" s="35" t="s">
        <v>2</v>
      </c>
      <c r="J6" s="35"/>
      <c r="K6" s="35"/>
      <c r="L6" s="35"/>
      <c r="M6" s="35"/>
      <c r="N6" s="35" t="s">
        <v>3</v>
      </c>
      <c r="O6" s="35"/>
      <c r="P6" s="35"/>
      <c r="Q6" s="35"/>
      <c r="R6" s="35"/>
      <c r="S6" s="35" t="s">
        <v>0</v>
      </c>
      <c r="T6" s="35"/>
      <c r="U6" s="35"/>
      <c r="V6" s="35"/>
      <c r="W6" s="35"/>
      <c r="X6" s="35"/>
      <c r="Y6" s="35"/>
      <c r="Z6" s="35"/>
      <c r="AA6" s="35"/>
      <c r="AB6" s="35"/>
      <c r="AC6" s="35" t="s">
        <v>2</v>
      </c>
      <c r="AD6" s="35"/>
      <c r="AE6" s="35"/>
      <c r="AF6" s="35"/>
      <c r="AG6" s="35"/>
      <c r="AH6" s="35"/>
      <c r="AI6" s="35"/>
      <c r="AJ6" s="35"/>
      <c r="AK6" s="35"/>
      <c r="AL6" s="35"/>
      <c r="AM6" s="35" t="s">
        <v>3</v>
      </c>
      <c r="AN6" s="35"/>
      <c r="AO6" s="35"/>
      <c r="AP6" s="35"/>
      <c r="AQ6" s="35"/>
      <c r="AR6" s="35"/>
      <c r="AS6" s="35"/>
      <c r="AT6" s="35"/>
      <c r="AU6" s="35"/>
      <c r="AV6" s="35"/>
    </row>
    <row r="7" spans="1:48" s="2" customFormat="1">
      <c r="A7" s="35"/>
      <c r="B7" s="35"/>
      <c r="C7" s="35"/>
      <c r="D7" s="33">
        <v>1</v>
      </c>
      <c r="E7" s="33">
        <v>2</v>
      </c>
      <c r="F7" s="33">
        <v>3</v>
      </c>
      <c r="G7" s="33">
        <v>4</v>
      </c>
      <c r="H7" s="33">
        <v>5</v>
      </c>
      <c r="I7" s="33">
        <v>1</v>
      </c>
      <c r="J7" s="33">
        <v>2</v>
      </c>
      <c r="K7" s="33">
        <v>3</v>
      </c>
      <c r="L7" s="33">
        <v>4</v>
      </c>
      <c r="M7" s="33">
        <v>5</v>
      </c>
      <c r="N7" s="33">
        <v>1</v>
      </c>
      <c r="O7" s="33">
        <v>2</v>
      </c>
      <c r="P7" s="33">
        <v>3</v>
      </c>
      <c r="Q7" s="33">
        <v>4</v>
      </c>
      <c r="R7" s="33">
        <v>5</v>
      </c>
      <c r="S7" s="33">
        <v>1</v>
      </c>
      <c r="T7" s="33">
        <v>2</v>
      </c>
      <c r="U7" s="33">
        <v>3</v>
      </c>
      <c r="V7" s="33">
        <v>4</v>
      </c>
      <c r="W7" s="33">
        <v>5</v>
      </c>
      <c r="X7" s="33">
        <v>6</v>
      </c>
      <c r="Y7" s="33">
        <v>7</v>
      </c>
      <c r="Z7" s="33">
        <v>8</v>
      </c>
      <c r="AA7" s="33">
        <v>9</v>
      </c>
      <c r="AB7" s="33">
        <v>10</v>
      </c>
      <c r="AC7" s="33">
        <v>1</v>
      </c>
      <c r="AD7" s="33">
        <v>2</v>
      </c>
      <c r="AE7" s="33">
        <v>3</v>
      </c>
      <c r="AF7" s="33">
        <v>4</v>
      </c>
      <c r="AG7" s="33">
        <v>5</v>
      </c>
      <c r="AH7" s="33">
        <v>6</v>
      </c>
      <c r="AI7" s="33">
        <v>7</v>
      </c>
      <c r="AJ7" s="33">
        <v>8</v>
      </c>
      <c r="AK7" s="33">
        <v>9</v>
      </c>
      <c r="AL7" s="33">
        <v>10</v>
      </c>
      <c r="AM7" s="33">
        <v>1</v>
      </c>
      <c r="AN7" s="33">
        <v>2</v>
      </c>
      <c r="AO7" s="33">
        <v>3</v>
      </c>
      <c r="AP7" s="33">
        <v>4</v>
      </c>
      <c r="AQ7" s="33">
        <v>5</v>
      </c>
      <c r="AR7" s="33">
        <v>6</v>
      </c>
      <c r="AS7" s="33">
        <v>7</v>
      </c>
      <c r="AT7" s="33">
        <v>8</v>
      </c>
      <c r="AU7" s="33">
        <v>9</v>
      </c>
      <c r="AV7" s="33">
        <v>10</v>
      </c>
    </row>
    <row r="8" spans="1:48" s="2" customFormat="1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  <c r="K8" s="33">
        <v>11</v>
      </c>
      <c r="L8" s="33">
        <v>12</v>
      </c>
      <c r="M8" s="33">
        <v>13</v>
      </c>
      <c r="N8" s="33">
        <v>14</v>
      </c>
      <c r="O8" s="33">
        <v>15</v>
      </c>
      <c r="P8" s="33">
        <v>16</v>
      </c>
      <c r="Q8" s="33">
        <v>17</v>
      </c>
      <c r="R8" s="33">
        <v>18</v>
      </c>
      <c r="S8" s="33">
        <v>19</v>
      </c>
      <c r="T8" s="33">
        <v>20</v>
      </c>
      <c r="U8" s="33">
        <v>21</v>
      </c>
      <c r="V8" s="33">
        <v>22</v>
      </c>
      <c r="W8" s="33">
        <v>23</v>
      </c>
      <c r="X8" s="33">
        <v>24</v>
      </c>
      <c r="Y8" s="33">
        <v>25</v>
      </c>
      <c r="Z8" s="33">
        <v>26</v>
      </c>
      <c r="AA8" s="33">
        <v>27</v>
      </c>
      <c r="AB8" s="33">
        <v>28</v>
      </c>
      <c r="AC8" s="33">
        <v>29</v>
      </c>
      <c r="AD8" s="33">
        <v>30</v>
      </c>
      <c r="AE8" s="33">
        <v>31</v>
      </c>
      <c r="AF8" s="33">
        <v>32</v>
      </c>
      <c r="AG8" s="33">
        <v>33</v>
      </c>
      <c r="AH8" s="33">
        <v>34</v>
      </c>
      <c r="AI8" s="33">
        <v>35</v>
      </c>
      <c r="AJ8" s="33">
        <v>36</v>
      </c>
      <c r="AK8" s="33">
        <v>37</v>
      </c>
      <c r="AL8" s="33">
        <v>38</v>
      </c>
      <c r="AM8" s="33">
        <v>39</v>
      </c>
      <c r="AN8" s="33">
        <v>40</v>
      </c>
      <c r="AO8" s="33">
        <v>41</v>
      </c>
      <c r="AP8" s="33">
        <v>42</v>
      </c>
      <c r="AQ8" s="33">
        <v>43</v>
      </c>
      <c r="AR8" s="33">
        <v>44</v>
      </c>
      <c r="AS8" s="33">
        <v>45</v>
      </c>
      <c r="AT8" s="33">
        <v>46</v>
      </c>
      <c r="AU8" s="33">
        <v>47</v>
      </c>
      <c r="AV8" s="33">
        <v>48</v>
      </c>
    </row>
    <row r="9" spans="1:48" s="13" customFormat="1" ht="30" customHeight="1">
      <c r="A9" s="8">
        <v>1</v>
      </c>
      <c r="B9" s="9" t="s">
        <v>8</v>
      </c>
      <c r="C9" s="10" t="s">
        <v>14</v>
      </c>
      <c r="D9" s="11">
        <f>I9+N9</f>
        <v>164.31778</v>
      </c>
      <c r="E9" s="11">
        <f>J9+O9</f>
        <v>1925.6131700000001</v>
      </c>
      <c r="F9" s="11">
        <v>0</v>
      </c>
      <c r="G9" s="11">
        <f>Q9</f>
        <v>0</v>
      </c>
      <c r="H9" s="11">
        <f>M9+R9</f>
        <v>14293.862230000001</v>
      </c>
      <c r="I9" s="11">
        <v>164.31778</v>
      </c>
      <c r="J9" s="24">
        <v>1925.6131700000001</v>
      </c>
      <c r="K9" s="11">
        <v>0</v>
      </c>
      <c r="L9" s="11">
        <v>0</v>
      </c>
      <c r="M9" s="24">
        <v>870.57293000000004</v>
      </c>
      <c r="N9" s="11">
        <v>0</v>
      </c>
      <c r="O9" s="11">
        <v>0</v>
      </c>
      <c r="P9" s="11">
        <v>0</v>
      </c>
      <c r="Q9" s="11">
        <v>0</v>
      </c>
      <c r="R9" s="24">
        <v>13423.2893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f>AL9</f>
        <v>395832.61655999999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395832.61655999999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</row>
    <row r="10" spans="1:48" s="13" customFormat="1" ht="14.25">
      <c r="A10" s="8">
        <v>2</v>
      </c>
      <c r="B10" s="9" t="s">
        <v>8</v>
      </c>
      <c r="C10" s="10" t="s">
        <v>15</v>
      </c>
      <c r="D10" s="11">
        <v>0</v>
      </c>
      <c r="E10" s="11">
        <f>J10+O10</f>
        <v>0</v>
      </c>
      <c r="F10" s="11">
        <v>0</v>
      </c>
      <c r="G10" s="11">
        <f>Q10</f>
        <v>0</v>
      </c>
      <c r="H10" s="11">
        <f>M10+R10</f>
        <v>13188.30553</v>
      </c>
      <c r="I10" s="11">
        <v>0</v>
      </c>
      <c r="J10" s="24">
        <v>0</v>
      </c>
      <c r="K10" s="11">
        <v>0</v>
      </c>
      <c r="L10" s="11">
        <v>0</v>
      </c>
      <c r="M10" s="24">
        <v>411.83843000000002</v>
      </c>
      <c r="N10" s="11">
        <v>0</v>
      </c>
      <c r="O10" s="11">
        <v>0</v>
      </c>
      <c r="P10" s="11">
        <v>0</v>
      </c>
      <c r="Q10" s="11">
        <v>0</v>
      </c>
      <c r="R10" s="24">
        <v>12776.4671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f>AL10</f>
        <v>285355.73327999999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285355.73327999999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</row>
    <row r="11" spans="1:48" s="2" customFormat="1">
      <c r="D11" s="20"/>
    </row>
    <row r="12" spans="1:48" s="2" customFormat="1">
      <c r="B12" s="36" t="s">
        <v>16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48" s="2" customFormat="1" ht="27" customHeight="1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48" s="2" customFormat="1">
      <c r="B14" s="34"/>
      <c r="C14" s="7"/>
      <c r="D14" s="7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48" s="2" customFormat="1">
      <c r="B15" s="34"/>
      <c r="C15" s="7"/>
      <c r="D15" s="17"/>
      <c r="E15" s="34"/>
      <c r="F15" s="14"/>
      <c r="G15" s="34"/>
      <c r="H15" s="7"/>
      <c r="I15" s="34"/>
      <c r="J15" s="34"/>
      <c r="K15" s="34"/>
      <c r="L15" s="34"/>
      <c r="M15" s="34"/>
      <c r="N15" s="34"/>
      <c r="O15" s="34"/>
      <c r="P15" s="34"/>
      <c r="Q15" s="34"/>
      <c r="R15" s="6"/>
      <c r="AB15" s="16"/>
    </row>
    <row r="16" spans="1:48" s="2" customFormat="1">
      <c r="B16" s="34"/>
      <c r="C16" s="7"/>
      <c r="D16" s="17"/>
      <c r="E16" s="34"/>
      <c r="F16" s="15"/>
      <c r="G16" s="34"/>
      <c r="H16" s="7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spans="2:7" s="2" customFormat="1"/>
    <row r="18" spans="2:7" s="2" customFormat="1" ht="15.75">
      <c r="B18" s="1" t="s">
        <v>4</v>
      </c>
      <c r="C18" s="4"/>
      <c r="D18" s="1"/>
      <c r="E18" s="1"/>
      <c r="F18" s="1"/>
      <c r="G18" s="1"/>
    </row>
    <row r="19" spans="2:7" s="2" customFormat="1" ht="15.75">
      <c r="B19" s="1" t="s">
        <v>8</v>
      </c>
      <c r="C19" s="1"/>
      <c r="D19" s="1"/>
      <c r="E19" s="1"/>
      <c r="F19" s="1" t="s">
        <v>6</v>
      </c>
      <c r="G19" s="1"/>
    </row>
    <row r="20" spans="2:7" s="2" customFormat="1" ht="15.75">
      <c r="B20" s="1"/>
      <c r="C20" s="1"/>
      <c r="D20" s="1"/>
      <c r="E20" s="1"/>
      <c r="F20" s="1"/>
      <c r="G20" s="1"/>
    </row>
    <row r="21" spans="2:7" s="2" customFormat="1" ht="15.75">
      <c r="B21" s="1"/>
      <c r="C21" s="1"/>
      <c r="D21" s="1"/>
      <c r="E21" s="1"/>
      <c r="F21" s="1"/>
      <c r="G21" s="1"/>
    </row>
    <row r="22" spans="2:7" s="2" customFormat="1" ht="15.75">
      <c r="B22" s="1" t="s">
        <v>5</v>
      </c>
      <c r="C22" s="1"/>
      <c r="D22" s="1"/>
      <c r="E22" s="1"/>
      <c r="F22" s="1" t="s">
        <v>7</v>
      </c>
      <c r="G22" s="1"/>
    </row>
  </sheetData>
  <mergeCells count="13">
    <mergeCell ref="AC6:AL6"/>
    <mergeCell ref="AM6:AV6"/>
    <mergeCell ref="B12:R13"/>
    <mergeCell ref="B2:AV2"/>
    <mergeCell ref="A5:A7"/>
    <mergeCell ref="B5:B7"/>
    <mergeCell ref="C5:C7"/>
    <mergeCell ref="D5:R5"/>
    <mergeCell ref="S5:AV5"/>
    <mergeCell ref="D6:H6"/>
    <mergeCell ref="I6:M6"/>
    <mergeCell ref="N6:R6"/>
    <mergeCell ref="S6:A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01.01.2020</vt:lpstr>
      <vt:lpstr>01.02.2020</vt:lpstr>
      <vt:lpstr>01.03.2020</vt:lpstr>
      <vt:lpstr>01.04.2020</vt:lpstr>
      <vt:lpstr>01.05.2020</vt:lpstr>
      <vt:lpstr>01.06.2020</vt:lpstr>
      <vt:lpstr>01.07.2020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Гарагон Юлія Володимирівна</dc:creator>
  <cp:lastModifiedBy>sstarokadomskaya</cp:lastModifiedBy>
  <dcterms:created xsi:type="dcterms:W3CDTF">2017-09-29T07:12:46Z</dcterms:created>
  <dcterms:modified xsi:type="dcterms:W3CDTF">2020-07-20T11:50:30Z</dcterms:modified>
</cp:coreProperties>
</file>