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8710" windowHeight="5430" activeTab="7"/>
  </bookViews>
  <sheets>
    <sheet name="01.02.2025" sheetId="1" r:id="rId1"/>
    <sheet name="01.03.2025" sheetId="2" r:id="rId2"/>
    <sheet name="01.04.2025" sheetId="3" r:id="rId3"/>
    <sheet name="01.05.2025" sheetId="4" r:id="rId4"/>
    <sheet name="01.06.2025" sheetId="5" r:id="rId5"/>
    <sheet name="01.07.2025" sheetId="6" r:id="rId6"/>
    <sheet name="01.08.2025" sheetId="7" r:id="rId7"/>
    <sheet name="01.09.2025" sheetId="8" r:id="rId8"/>
  </sheets>
  <calcPr calcId="125725"/>
</workbook>
</file>

<file path=xl/calcChain.xml><?xml version="1.0" encoding="utf-8"?>
<calcChain xmlns="http://schemas.openxmlformats.org/spreadsheetml/2006/main">
  <c r="D9" i="8"/>
  <c r="I8"/>
  <c r="D8"/>
  <c r="D9" i="7"/>
  <c r="I8"/>
  <c r="D8"/>
  <c r="D9" i="6"/>
  <c r="I8"/>
  <c r="D8"/>
  <c r="D9" i="5"/>
  <c r="I8"/>
  <c r="D8"/>
  <c r="D9" i="4"/>
  <c r="I8"/>
  <c r="D8"/>
  <c r="D9" i="3"/>
  <c r="I8"/>
  <c r="D8"/>
  <c r="D9" i="2"/>
  <c r="D8"/>
  <c r="I8"/>
  <c r="I9" i="1"/>
  <c r="D10"/>
</calcChain>
</file>

<file path=xl/sharedStrings.xml><?xml version="1.0" encoding="utf-8"?>
<sst xmlns="http://schemas.openxmlformats.org/spreadsheetml/2006/main" count="1267" uniqueCount="69">
  <si>
    <t/>
  </si>
  <si>
    <t>(тис. грн)</t>
  </si>
  <si>
    <t>№ з/п</t>
  </si>
  <si>
    <t>Найменування банку</t>
  </si>
  <si>
    <t>Назва показника</t>
  </si>
  <si>
    <t>Фізичні особи</t>
  </si>
  <si>
    <t>Суб'єкти господарювання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</si>
  <si>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</si>
  <si>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</si>
  <si>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</si>
  <si>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</si>
  <si>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</si>
  <si>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</si>
  <si>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POCI-активи</t>
  </si>
  <si>
    <t>спрощений  підхід</t>
  </si>
  <si>
    <t>розріз не визначений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</si>
  <si>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</si>
  <si>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</si>
  <si>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</si>
  <si>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</si>
  <si>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</si>
  <si>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</si>
  <si>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</si>
  <si>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</si>
  <si>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</si>
  <si>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</si>
  <si>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</si>
  <si>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</si>
  <si>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</si>
  <si>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</si>
  <si>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</si>
  <si>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</si>
  <si>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</si>
  <si>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</si>
  <si>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</si>
  <si>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</si>
  <si>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</si>
  <si>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</si>
  <si>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</si>
  <si>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</si>
  <si>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</si>
  <si>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</si>
  <si>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</si>
  <si>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</si>
  <si>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</si>
  <si>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</si>
  <si>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</si>
  <si>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</si>
  <si>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</si>
  <si>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</si>
  <si>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</si>
  <si>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</si>
  <si>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</si>
  <si>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</si>
  <si>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</si>
  <si>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129 АТ "БТА Банк"</t>
  </si>
  <si>
    <t>Сума кредитної заборгованості</t>
  </si>
  <si>
    <t>0.000</t>
  </si>
  <si>
    <t>Резерви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</si>
  <si>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станом на  01 лютого 2025 року </t>
  </si>
  <si>
    <t>* за виключенням фізичних осіб-підприємців</t>
  </si>
  <si>
    <t>**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</si>
  <si>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березня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</si>
  <si>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квітня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</si>
  <si>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травня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</si>
  <si>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червня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</si>
  <si>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липня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</si>
  <si>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серпня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</si>
  <si>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вересня 2025 року 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</si>
</sst>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/>
    <xf numFmtId="0" fontId="19" fillId="34" borderId="0" xfId="0" applyFont="1" applyFill="1"/>
    <xf numFmtId="0" fontId="19" fillId="0" borderId="0" xfId="0" applyFont="1"/>
    <xf numFmtId="0" fontId="20" fillId="33" borderId="0" xfId="0" applyNumberFormat="1" applyFont="1" applyFill="1" applyBorder="1" applyAlignment="1" applyProtection="1">
      <alignment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10" xfId="0" applyNumberFormat="1" applyFont="1" applyFill="1" applyBorder="1" applyAlignment="1" applyProtection="1">
      <alignment horizontal="center" vertical="top" wrapText="1"/>
    </xf>
    <xf numFmtId="0" fontId="21" fillId="33" borderId="10" xfId="0" applyNumberFormat="1" applyFont="1" applyFill="1" applyBorder="1" applyAlignment="1" applyProtection="1">
      <alignment horizontal="left" vertical="top" wrapText="1"/>
    </xf>
    <xf numFmtId="0" fontId="21" fillId="33" borderId="10" xfId="0" applyNumberFormat="1" applyFont="1" applyFill="1" applyBorder="1" applyAlignment="1" applyProtection="1">
      <alignment horizontal="right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164" fontId="21" fillId="33" borderId="10" xfId="0" applyNumberFormat="1" applyFont="1" applyFill="1" applyBorder="1" applyAlignment="1" applyProtection="1">
      <alignment horizontal="right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11" xfId="0" applyNumberFormat="1" applyFont="1" applyFill="1" applyBorder="1" applyAlignment="1" applyProtection="1">
      <alignment horizontal="center" vertical="center" wrapText="1"/>
    </xf>
    <xf numFmtId="0" fontId="21" fillId="33" borderId="12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center" vertical="top" wrapText="1"/>
    </xf>
    <xf numFmtId="0" fontId="21" fillId="33" borderId="14" xfId="0" applyNumberFormat="1" applyFont="1" applyFill="1" applyBorder="1" applyAlignment="1" applyProtection="1">
      <alignment horizontal="center" vertical="top" wrapText="1"/>
    </xf>
    <xf numFmtId="0" fontId="21" fillId="33" borderId="16" xfId="0" applyNumberFormat="1" applyFont="1" applyFill="1" applyBorder="1" applyAlignment="1" applyProtection="1">
      <alignment horizontal="center" vertical="top" wrapText="1"/>
    </xf>
    <xf numFmtId="0" fontId="21" fillId="33" borderId="15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11" xfId="0" applyNumberFormat="1" applyFont="1" applyFill="1" applyBorder="1" applyAlignment="1" applyProtection="1">
      <alignment horizontal="center" vertical="top" wrapText="1"/>
    </xf>
    <xf numFmtId="0" fontId="21" fillId="33" borderId="13" xfId="0" applyNumberFormat="1" applyFont="1" applyFill="1" applyBorder="1" applyAlignment="1" applyProtection="1">
      <alignment horizontal="center" vertical="top" wrapText="1"/>
    </xf>
    <xf numFmtId="0" fontId="21" fillId="33" borderId="12" xfId="0" applyNumberFormat="1" applyFont="1" applyFill="1" applyBorder="1" applyAlignment="1" applyProtection="1">
      <alignment horizontal="center" vertical="top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8"/>
  <sheetViews>
    <sheetView showGridLines="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C34" sqref="C34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42578125" style="1" bestFit="1" customWidth="1"/>
    <col min="17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19" t="s">
        <v>59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2.85" customHeight="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23"/>
    </row>
    <row r="3" spans="1:39" ht="11.1" customHeight="1">
      <c r="AM3" s="23"/>
    </row>
    <row r="4" spans="1:39" ht="13.7" customHeight="1">
      <c r="AM4" s="5" t="s">
        <v>1</v>
      </c>
    </row>
    <row r="5" spans="1:39" ht="13.7" customHeight="1">
      <c r="A5" s="24" t="s">
        <v>2</v>
      </c>
      <c r="B5" s="24" t="s">
        <v>3</v>
      </c>
      <c r="C5" s="24" t="s">
        <v>4</v>
      </c>
      <c r="D5" s="20" t="s">
        <v>5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2"/>
      <c r="V5" s="20" t="s">
        <v>6</v>
      </c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2"/>
    </row>
    <row r="6" spans="1:39" ht="13.7" customHeight="1">
      <c r="A6" s="25"/>
      <c r="B6" s="25"/>
      <c r="C6" s="25"/>
      <c r="D6" s="20" t="s">
        <v>7</v>
      </c>
      <c r="E6" s="21"/>
      <c r="F6" s="21"/>
      <c r="G6" s="21"/>
      <c r="H6" s="21"/>
      <c r="I6" s="22"/>
      <c r="J6" s="20" t="s">
        <v>8</v>
      </c>
      <c r="K6" s="21"/>
      <c r="L6" s="21"/>
      <c r="M6" s="21"/>
      <c r="N6" s="21"/>
      <c r="O6" s="22"/>
      <c r="P6" s="20" t="s">
        <v>9</v>
      </c>
      <c r="Q6" s="21"/>
      <c r="R6" s="21"/>
      <c r="S6" s="21"/>
      <c r="T6" s="21"/>
      <c r="U6" s="22"/>
      <c r="V6" s="20" t="s">
        <v>7</v>
      </c>
      <c r="W6" s="21"/>
      <c r="X6" s="21"/>
      <c r="Y6" s="21"/>
      <c r="Z6" s="21"/>
      <c r="AA6" s="22"/>
      <c r="AB6" s="20" t="s">
        <v>8</v>
      </c>
      <c r="AC6" s="21"/>
      <c r="AD6" s="21"/>
      <c r="AE6" s="21"/>
      <c r="AF6" s="21"/>
      <c r="AG6" s="22"/>
      <c r="AH6" s="20" t="s">
        <v>9</v>
      </c>
      <c r="AI6" s="21"/>
      <c r="AJ6" s="21"/>
      <c r="AK6" s="21"/>
      <c r="AL6" s="21"/>
      <c r="AM6" s="22"/>
    </row>
    <row r="7" spans="1:39" ht="49.5" customHeight="1">
      <c r="A7" s="26"/>
      <c r="B7" s="26"/>
      <c r="C7" s="26"/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  <c r="O7" s="6" t="s">
        <v>15</v>
      </c>
      <c r="P7" s="6" t="s">
        <v>10</v>
      </c>
      <c r="Q7" s="6" t="s">
        <v>11</v>
      </c>
      <c r="R7" s="6" t="s">
        <v>12</v>
      </c>
      <c r="S7" s="6" t="s">
        <v>13</v>
      </c>
      <c r="T7" s="6" t="s">
        <v>14</v>
      </c>
      <c r="U7" s="6" t="s">
        <v>15</v>
      </c>
      <c r="V7" s="6" t="s">
        <v>10</v>
      </c>
      <c r="W7" s="6" t="s">
        <v>11</v>
      </c>
      <c r="X7" s="6" t="s">
        <v>12</v>
      </c>
      <c r="Y7" s="6" t="s">
        <v>13</v>
      </c>
      <c r="Z7" s="6" t="s">
        <v>14</v>
      </c>
      <c r="AA7" s="6" t="s">
        <v>15</v>
      </c>
      <c r="AB7" s="6" t="s">
        <v>10</v>
      </c>
      <c r="AC7" s="6" t="s">
        <v>11</v>
      </c>
      <c r="AD7" s="6" t="s">
        <v>12</v>
      </c>
      <c r="AE7" s="6" t="s">
        <v>13</v>
      </c>
      <c r="AF7" s="6" t="s">
        <v>14</v>
      </c>
      <c r="AG7" s="6" t="s">
        <v>15</v>
      </c>
      <c r="AH7" s="6" t="s">
        <v>10</v>
      </c>
      <c r="AI7" s="6" t="s">
        <v>11</v>
      </c>
      <c r="AJ7" s="6" t="s">
        <v>12</v>
      </c>
      <c r="AK7" s="6" t="s">
        <v>13</v>
      </c>
      <c r="AL7" s="6" t="s">
        <v>14</v>
      </c>
      <c r="AM7" s="6" t="s">
        <v>15</v>
      </c>
    </row>
    <row r="8" spans="1:39" ht="13.7" customHeight="1">
      <c r="A8" s="6" t="s">
        <v>16</v>
      </c>
      <c r="B8" s="6" t="s">
        <v>17</v>
      </c>
      <c r="C8" s="6" t="s">
        <v>18</v>
      </c>
      <c r="D8" s="6" t="s">
        <v>19</v>
      </c>
      <c r="E8" s="6" t="s">
        <v>20</v>
      </c>
      <c r="F8" s="6" t="s">
        <v>21</v>
      </c>
      <c r="G8" s="6" t="s">
        <v>22</v>
      </c>
      <c r="H8" s="6" t="s">
        <v>23</v>
      </c>
      <c r="I8" s="6" t="s">
        <v>24</v>
      </c>
      <c r="J8" s="6" t="s">
        <v>25</v>
      </c>
      <c r="K8" s="6" t="s">
        <v>26</v>
      </c>
      <c r="L8" s="6" t="s">
        <v>27</v>
      </c>
      <c r="M8" s="6" t="s">
        <v>28</v>
      </c>
      <c r="N8" s="6" t="s">
        <v>29</v>
      </c>
      <c r="O8" s="6" t="s">
        <v>30</v>
      </c>
      <c r="P8" s="6" t="s">
        <v>31</v>
      </c>
      <c r="Q8" s="6" t="s">
        <v>32</v>
      </c>
      <c r="R8" s="6" t="s">
        <v>33</v>
      </c>
      <c r="S8" s="6" t="s">
        <v>34</v>
      </c>
      <c r="T8" s="6" t="s">
        <v>35</v>
      </c>
      <c r="U8" s="6" t="s">
        <v>36</v>
      </c>
      <c r="V8" s="6" t="s">
        <v>37</v>
      </c>
      <c r="W8" s="6" t="s">
        <v>38</v>
      </c>
      <c r="X8" s="6" t="s">
        <v>39</v>
      </c>
      <c r="Y8" s="6" t="s">
        <v>40</v>
      </c>
      <c r="Z8" s="6" t="s">
        <v>41</v>
      </c>
      <c r="AA8" s="6" t="s">
        <v>42</v>
      </c>
      <c r="AB8" s="6" t="s">
        <v>43</v>
      </c>
      <c r="AC8" s="6" t="s">
        <v>44</v>
      </c>
      <c r="AD8" s="6" t="s">
        <v>45</v>
      </c>
      <c r="AE8" s="6" t="s">
        <v>46</v>
      </c>
      <c r="AF8" s="6" t="s">
        <v>47</v>
      </c>
      <c r="AG8" s="6" t="s">
        <v>48</v>
      </c>
      <c r="AH8" s="6" t="s">
        <v>49</v>
      </c>
      <c r="AI8" s="6" t="s">
        <v>50</v>
      </c>
      <c r="AJ8" s="6" t="s">
        <v>51</v>
      </c>
      <c r="AK8" s="6" t="s">
        <v>52</v>
      </c>
      <c r="AL8" s="6" t="s">
        <v>53</v>
      </c>
      <c r="AM8" s="6" t="s">
        <v>54</v>
      </c>
    </row>
    <row r="9" spans="1:39">
      <c r="A9" s="6" t="s">
        <v>16</v>
      </c>
      <c r="B9" s="17" t="s">
        <v>55</v>
      </c>
      <c r="C9" s="7" t="s">
        <v>56</v>
      </c>
      <c r="D9" s="8">
        <v>1211.6090099999999</v>
      </c>
      <c r="E9" s="8" t="s">
        <v>57</v>
      </c>
      <c r="F9" s="8" t="s">
        <v>57</v>
      </c>
      <c r="G9" s="8" t="s">
        <v>57</v>
      </c>
      <c r="H9" s="8" t="s">
        <v>57</v>
      </c>
      <c r="I9" s="10">
        <f>O9</f>
        <v>278.26310000000001</v>
      </c>
      <c r="J9" s="8" t="s">
        <v>57</v>
      </c>
      <c r="K9" s="8" t="s">
        <v>57</v>
      </c>
      <c r="L9" s="8" t="s">
        <v>57</v>
      </c>
      <c r="M9" s="8" t="s">
        <v>57</v>
      </c>
      <c r="N9" s="8" t="s">
        <v>57</v>
      </c>
      <c r="O9" s="10">
        <v>278.26310000000001</v>
      </c>
      <c r="P9" s="8">
        <v>1211.6090099999999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0" spans="1:39" ht="13.7" customHeight="1">
      <c r="A10" s="6" t="s">
        <v>17</v>
      </c>
      <c r="B10" s="18"/>
      <c r="C10" s="7" t="s">
        <v>58</v>
      </c>
      <c r="D10" s="10">
        <f>J10+P10</f>
        <v>-0.90759000000000001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10">
        <v>0</v>
      </c>
      <c r="K10" s="8" t="s">
        <v>57</v>
      </c>
      <c r="L10" s="8" t="s">
        <v>57</v>
      </c>
      <c r="M10" s="8" t="s">
        <v>57</v>
      </c>
      <c r="N10" s="8" t="s">
        <v>57</v>
      </c>
      <c r="O10" s="8" t="s">
        <v>57</v>
      </c>
      <c r="P10" s="10">
        <v>-0.90759000000000001</v>
      </c>
      <c r="Q10" s="8" t="s">
        <v>57</v>
      </c>
      <c r="R10" s="8" t="s">
        <v>57</v>
      </c>
      <c r="S10" s="8" t="s">
        <v>57</v>
      </c>
      <c r="T10" s="8" t="s">
        <v>57</v>
      </c>
      <c r="U10" s="8" t="s">
        <v>57</v>
      </c>
      <c r="V10" s="8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 t="s">
        <v>57</v>
      </c>
      <c r="AB10" s="8" t="s">
        <v>57</v>
      </c>
      <c r="AC10" s="8" t="s">
        <v>57</v>
      </c>
      <c r="AD10" s="8" t="s">
        <v>57</v>
      </c>
      <c r="AE10" s="8" t="s">
        <v>57</v>
      </c>
      <c r="AF10" s="8" t="s">
        <v>57</v>
      </c>
      <c r="AG10" s="8" t="s">
        <v>57</v>
      </c>
      <c r="AH10" s="8" t="s">
        <v>57</v>
      </c>
      <c r="AI10" s="8" t="s">
        <v>57</v>
      </c>
      <c r="AJ10" s="8" t="s">
        <v>57</v>
      </c>
      <c r="AK10" s="8" t="s">
        <v>57</v>
      </c>
      <c r="AL10" s="8" t="s">
        <v>57</v>
      </c>
      <c r="AM10" s="8" t="s">
        <v>57</v>
      </c>
    </row>
    <row r="17" spans="2:2">
      <c r="B17" s="2" t="s">
        <v>60</v>
      </c>
    </row>
    <row r="18" spans="2:2">
      <c r="B18" s="3" t="s">
        <v>61</v>
      </c>
    </row>
  </sheetData>
  <mergeCells count="15">
    <mergeCell ref="AH6:AM6"/>
    <mergeCell ref="A2:AL2"/>
    <mergeCell ref="AM2:AM3"/>
    <mergeCell ref="A5:A7"/>
    <mergeCell ref="B5:B7"/>
    <mergeCell ref="C5:C7"/>
    <mergeCell ref="D5:U5"/>
    <mergeCell ref="V5:AM5"/>
    <mergeCell ref="D6:I6"/>
    <mergeCell ref="J6:O6"/>
    <mergeCell ref="B9:B10"/>
    <mergeCell ref="A1:U1"/>
    <mergeCell ref="P6:U6"/>
    <mergeCell ref="V6:AA6"/>
    <mergeCell ref="AB6:AG6"/>
  </mergeCells>
  <pageMargins left="0.38" right="0.38" top="0.38" bottom="0.38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30" sqref="F30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19" t="s">
        <v>62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9"/>
    </row>
    <row r="3" spans="1:39">
      <c r="AM3" s="9" t="s">
        <v>1</v>
      </c>
    </row>
    <row r="4" spans="1:39">
      <c r="A4" s="24" t="s">
        <v>2</v>
      </c>
      <c r="B4" s="24" t="s">
        <v>3</v>
      </c>
      <c r="C4" s="24" t="s">
        <v>4</v>
      </c>
      <c r="D4" s="20" t="s">
        <v>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0" t="s">
        <v>6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2"/>
    </row>
    <row r="5" spans="1:39">
      <c r="A5" s="25"/>
      <c r="B5" s="25"/>
      <c r="C5" s="25"/>
      <c r="D5" s="20" t="s">
        <v>7</v>
      </c>
      <c r="E5" s="21"/>
      <c r="F5" s="21"/>
      <c r="G5" s="21"/>
      <c r="H5" s="21"/>
      <c r="I5" s="22"/>
      <c r="J5" s="20" t="s">
        <v>8</v>
      </c>
      <c r="K5" s="21"/>
      <c r="L5" s="21"/>
      <c r="M5" s="21"/>
      <c r="N5" s="21"/>
      <c r="O5" s="22"/>
      <c r="P5" s="20" t="s">
        <v>9</v>
      </c>
      <c r="Q5" s="21"/>
      <c r="R5" s="21"/>
      <c r="S5" s="21"/>
      <c r="T5" s="21"/>
      <c r="U5" s="22"/>
      <c r="V5" s="20" t="s">
        <v>7</v>
      </c>
      <c r="W5" s="21"/>
      <c r="X5" s="21"/>
      <c r="Y5" s="21"/>
      <c r="Z5" s="21"/>
      <c r="AA5" s="22"/>
      <c r="AB5" s="20" t="s">
        <v>8</v>
      </c>
      <c r="AC5" s="21"/>
      <c r="AD5" s="21"/>
      <c r="AE5" s="21"/>
      <c r="AF5" s="21"/>
      <c r="AG5" s="22"/>
      <c r="AH5" s="20" t="s">
        <v>9</v>
      </c>
      <c r="AI5" s="21"/>
      <c r="AJ5" s="21"/>
      <c r="AK5" s="21"/>
      <c r="AL5" s="21"/>
      <c r="AM5" s="22"/>
    </row>
    <row r="6" spans="1:39" ht="30">
      <c r="A6" s="26"/>
      <c r="B6" s="26"/>
      <c r="C6" s="26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17" t="s">
        <v>55</v>
      </c>
      <c r="C8" s="7" t="s">
        <v>56</v>
      </c>
      <c r="D8" s="10">
        <f>J8+P8</f>
        <v>1153.1468299999999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284.10649999999998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284.10649999999998</v>
      </c>
      <c r="P8" s="10">
        <v>1153.1468299999999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18"/>
      <c r="C9" s="7" t="s">
        <v>58</v>
      </c>
      <c r="D9" s="10">
        <f>J9+P9</f>
        <v>-0.8639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-0.8639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B8:B9"/>
    <mergeCell ref="V4:AM4"/>
    <mergeCell ref="D5:I5"/>
    <mergeCell ref="J5:O5"/>
    <mergeCell ref="A1:U1"/>
    <mergeCell ref="A4:A6"/>
    <mergeCell ref="B4:B6"/>
    <mergeCell ref="C4:C6"/>
    <mergeCell ref="D4:U4"/>
    <mergeCell ref="P5:U5"/>
    <mergeCell ref="V5:AA5"/>
    <mergeCell ref="AB5:AG5"/>
    <mergeCell ref="AH5:AM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31" sqref="C31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19" t="s">
        <v>63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1"/>
    </row>
    <row r="3" spans="1:39">
      <c r="AM3" s="11" t="s">
        <v>1</v>
      </c>
    </row>
    <row r="4" spans="1:39">
      <c r="A4" s="24" t="s">
        <v>2</v>
      </c>
      <c r="B4" s="24" t="s">
        <v>3</v>
      </c>
      <c r="C4" s="24" t="s">
        <v>4</v>
      </c>
      <c r="D4" s="20" t="s">
        <v>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0" t="s">
        <v>6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2"/>
    </row>
    <row r="5" spans="1:39">
      <c r="A5" s="25"/>
      <c r="B5" s="25"/>
      <c r="C5" s="25"/>
      <c r="D5" s="20" t="s">
        <v>7</v>
      </c>
      <c r="E5" s="21"/>
      <c r="F5" s="21"/>
      <c r="G5" s="21"/>
      <c r="H5" s="21"/>
      <c r="I5" s="22"/>
      <c r="J5" s="20" t="s">
        <v>8</v>
      </c>
      <c r="K5" s="21"/>
      <c r="L5" s="21"/>
      <c r="M5" s="21"/>
      <c r="N5" s="21"/>
      <c r="O5" s="22"/>
      <c r="P5" s="20" t="s">
        <v>9</v>
      </c>
      <c r="Q5" s="21"/>
      <c r="R5" s="21"/>
      <c r="S5" s="21"/>
      <c r="T5" s="21"/>
      <c r="U5" s="22"/>
      <c r="V5" s="20" t="s">
        <v>7</v>
      </c>
      <c r="W5" s="21"/>
      <c r="X5" s="21"/>
      <c r="Y5" s="21"/>
      <c r="Z5" s="21"/>
      <c r="AA5" s="22"/>
      <c r="AB5" s="20" t="s">
        <v>8</v>
      </c>
      <c r="AC5" s="21"/>
      <c r="AD5" s="21"/>
      <c r="AE5" s="21"/>
      <c r="AF5" s="21"/>
      <c r="AG5" s="22"/>
      <c r="AH5" s="20" t="s">
        <v>9</v>
      </c>
      <c r="AI5" s="21"/>
      <c r="AJ5" s="21"/>
      <c r="AK5" s="21"/>
      <c r="AL5" s="21"/>
      <c r="AM5" s="22"/>
    </row>
    <row r="6" spans="1:39" ht="30">
      <c r="A6" s="26"/>
      <c r="B6" s="26"/>
      <c r="C6" s="26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17" t="s">
        <v>55</v>
      </c>
      <c r="C8" s="7" t="s">
        <v>56</v>
      </c>
      <c r="D8" s="10">
        <f>J8+P8</f>
        <v>1070.81122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279.93518999999998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279.93518999999998</v>
      </c>
      <c r="P8" s="10">
        <v>1070.81122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18"/>
      <c r="C9" s="7" t="s">
        <v>58</v>
      </c>
      <c r="D9" s="10">
        <f>J9+P9</f>
        <v>-0.80261000000000005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-0.80261000000000005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G24" sqref="G24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19" t="s">
        <v>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2"/>
    </row>
    <row r="3" spans="1:39">
      <c r="AM3" s="12" t="s">
        <v>1</v>
      </c>
    </row>
    <row r="4" spans="1:39">
      <c r="A4" s="24" t="s">
        <v>2</v>
      </c>
      <c r="B4" s="24" t="s">
        <v>3</v>
      </c>
      <c r="C4" s="24" t="s">
        <v>4</v>
      </c>
      <c r="D4" s="20" t="s">
        <v>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0" t="s">
        <v>6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2"/>
    </row>
    <row r="5" spans="1:39">
      <c r="A5" s="25"/>
      <c r="B5" s="25"/>
      <c r="C5" s="25"/>
      <c r="D5" s="20" t="s">
        <v>7</v>
      </c>
      <c r="E5" s="21"/>
      <c r="F5" s="21"/>
      <c r="G5" s="21"/>
      <c r="H5" s="21"/>
      <c r="I5" s="22"/>
      <c r="J5" s="20" t="s">
        <v>8</v>
      </c>
      <c r="K5" s="21"/>
      <c r="L5" s="21"/>
      <c r="M5" s="21"/>
      <c r="N5" s="21"/>
      <c r="O5" s="22"/>
      <c r="P5" s="20" t="s">
        <v>9</v>
      </c>
      <c r="Q5" s="21"/>
      <c r="R5" s="21"/>
      <c r="S5" s="21"/>
      <c r="T5" s="21"/>
      <c r="U5" s="22"/>
      <c r="V5" s="20" t="s">
        <v>7</v>
      </c>
      <c r="W5" s="21"/>
      <c r="X5" s="21"/>
      <c r="Y5" s="21"/>
      <c r="Z5" s="21"/>
      <c r="AA5" s="22"/>
      <c r="AB5" s="20" t="s">
        <v>8</v>
      </c>
      <c r="AC5" s="21"/>
      <c r="AD5" s="21"/>
      <c r="AE5" s="21"/>
      <c r="AF5" s="21"/>
      <c r="AG5" s="22"/>
      <c r="AH5" s="20" t="s">
        <v>9</v>
      </c>
      <c r="AI5" s="21"/>
      <c r="AJ5" s="21"/>
      <c r="AK5" s="21"/>
      <c r="AL5" s="21"/>
      <c r="AM5" s="22"/>
    </row>
    <row r="6" spans="1:39" ht="30">
      <c r="A6" s="26"/>
      <c r="B6" s="26"/>
      <c r="C6" s="26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17" t="s">
        <v>55</v>
      </c>
      <c r="C8" s="7" t="s">
        <v>56</v>
      </c>
      <c r="D8" s="10">
        <f>J8+P8</f>
        <v>1024.0112300000001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275.79917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275.79917</v>
      </c>
      <c r="P8" s="10">
        <v>1024.0112300000001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18"/>
      <c r="C9" s="7" t="s">
        <v>58</v>
      </c>
      <c r="D9" s="10">
        <f>J9+P9</f>
        <v>-0.76727999999999996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-0.76727999999999996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G36" sqref="G36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3"/>
    </row>
    <row r="3" spans="1:39">
      <c r="AM3" s="13" t="s">
        <v>1</v>
      </c>
    </row>
    <row r="4" spans="1:39">
      <c r="A4" s="24" t="s">
        <v>2</v>
      </c>
      <c r="B4" s="24" t="s">
        <v>3</v>
      </c>
      <c r="C4" s="24" t="s">
        <v>4</v>
      </c>
      <c r="D4" s="20" t="s">
        <v>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0" t="s">
        <v>6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2"/>
    </row>
    <row r="5" spans="1:39">
      <c r="A5" s="25"/>
      <c r="B5" s="25"/>
      <c r="C5" s="25"/>
      <c r="D5" s="20" t="s">
        <v>7</v>
      </c>
      <c r="E5" s="21"/>
      <c r="F5" s="21"/>
      <c r="G5" s="21"/>
      <c r="H5" s="21"/>
      <c r="I5" s="22"/>
      <c r="J5" s="20" t="s">
        <v>8</v>
      </c>
      <c r="K5" s="21"/>
      <c r="L5" s="21"/>
      <c r="M5" s="21"/>
      <c r="N5" s="21"/>
      <c r="O5" s="22"/>
      <c r="P5" s="20" t="s">
        <v>9</v>
      </c>
      <c r="Q5" s="21"/>
      <c r="R5" s="21"/>
      <c r="S5" s="21"/>
      <c r="T5" s="21"/>
      <c r="U5" s="22"/>
      <c r="V5" s="20" t="s">
        <v>7</v>
      </c>
      <c r="W5" s="21"/>
      <c r="X5" s="21"/>
      <c r="Y5" s="21"/>
      <c r="Z5" s="21"/>
      <c r="AA5" s="22"/>
      <c r="AB5" s="20" t="s">
        <v>8</v>
      </c>
      <c r="AC5" s="21"/>
      <c r="AD5" s="21"/>
      <c r="AE5" s="21"/>
      <c r="AF5" s="21"/>
      <c r="AG5" s="22"/>
      <c r="AH5" s="20" t="s">
        <v>9</v>
      </c>
      <c r="AI5" s="21"/>
      <c r="AJ5" s="21"/>
      <c r="AK5" s="21"/>
      <c r="AL5" s="21"/>
      <c r="AM5" s="22"/>
    </row>
    <row r="6" spans="1:39" ht="30">
      <c r="A6" s="26"/>
      <c r="B6" s="26"/>
      <c r="C6" s="26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17" t="s">
        <v>55</v>
      </c>
      <c r="C8" s="7" t="s">
        <v>56</v>
      </c>
      <c r="D8" s="10">
        <f>J8+P8</f>
        <v>974.33668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274.68772000000001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274.68772000000001</v>
      </c>
      <c r="P8" s="10">
        <v>974.33668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18"/>
      <c r="C9" s="7" t="s">
        <v>58</v>
      </c>
      <c r="D9" s="10">
        <f>J9+P9</f>
        <v>-0.73007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-0.73007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I16" sqref="I16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19" t="s">
        <v>66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4"/>
    </row>
    <row r="3" spans="1:39">
      <c r="AM3" s="14" t="s">
        <v>1</v>
      </c>
    </row>
    <row r="4" spans="1:39">
      <c r="A4" s="24" t="s">
        <v>2</v>
      </c>
      <c r="B4" s="24" t="s">
        <v>3</v>
      </c>
      <c r="C4" s="24" t="s">
        <v>4</v>
      </c>
      <c r="D4" s="20" t="s">
        <v>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0" t="s">
        <v>6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2"/>
    </row>
    <row r="5" spans="1:39">
      <c r="A5" s="25"/>
      <c r="B5" s="25"/>
      <c r="C5" s="25"/>
      <c r="D5" s="20" t="s">
        <v>7</v>
      </c>
      <c r="E5" s="21"/>
      <c r="F5" s="21"/>
      <c r="G5" s="21"/>
      <c r="H5" s="21"/>
      <c r="I5" s="22"/>
      <c r="J5" s="20" t="s">
        <v>8</v>
      </c>
      <c r="K5" s="21"/>
      <c r="L5" s="21"/>
      <c r="M5" s="21"/>
      <c r="N5" s="21"/>
      <c r="O5" s="22"/>
      <c r="P5" s="20" t="s">
        <v>9</v>
      </c>
      <c r="Q5" s="21"/>
      <c r="R5" s="21"/>
      <c r="S5" s="21"/>
      <c r="T5" s="21"/>
      <c r="U5" s="22"/>
      <c r="V5" s="20" t="s">
        <v>7</v>
      </c>
      <c r="W5" s="21"/>
      <c r="X5" s="21"/>
      <c r="Y5" s="21"/>
      <c r="Z5" s="21"/>
      <c r="AA5" s="22"/>
      <c r="AB5" s="20" t="s">
        <v>8</v>
      </c>
      <c r="AC5" s="21"/>
      <c r="AD5" s="21"/>
      <c r="AE5" s="21"/>
      <c r="AF5" s="21"/>
      <c r="AG5" s="22"/>
      <c r="AH5" s="20" t="s">
        <v>9</v>
      </c>
      <c r="AI5" s="21"/>
      <c r="AJ5" s="21"/>
      <c r="AK5" s="21"/>
      <c r="AL5" s="21"/>
      <c r="AM5" s="22"/>
    </row>
    <row r="6" spans="1:39" ht="30">
      <c r="A6" s="26"/>
      <c r="B6" s="26"/>
      <c r="C6" s="26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17" t="s">
        <v>55</v>
      </c>
      <c r="C8" s="7" t="s">
        <v>56</v>
      </c>
      <c r="D8" s="10">
        <f>J8+P8</f>
        <v>926.90562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325.39575000000002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325.39575000000002</v>
      </c>
      <c r="P8" s="10">
        <v>926.90562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18"/>
      <c r="C9" s="7" t="s">
        <v>58</v>
      </c>
      <c r="D9" s="10">
        <f>J9+P9</f>
        <v>-0.69457000000000002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-0.69457000000000002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G33" sqref="G33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19" t="s">
        <v>67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5"/>
    </row>
    <row r="3" spans="1:39">
      <c r="AM3" s="15" t="s">
        <v>1</v>
      </c>
    </row>
    <row r="4" spans="1:39">
      <c r="A4" s="24" t="s">
        <v>2</v>
      </c>
      <c r="B4" s="24" t="s">
        <v>3</v>
      </c>
      <c r="C4" s="24" t="s">
        <v>4</v>
      </c>
      <c r="D4" s="20" t="s">
        <v>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0" t="s">
        <v>6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2"/>
    </row>
    <row r="5" spans="1:39">
      <c r="A5" s="25"/>
      <c r="B5" s="25"/>
      <c r="C5" s="25"/>
      <c r="D5" s="20" t="s">
        <v>7</v>
      </c>
      <c r="E5" s="21"/>
      <c r="F5" s="21"/>
      <c r="G5" s="21"/>
      <c r="H5" s="21"/>
      <c r="I5" s="22"/>
      <c r="J5" s="20" t="s">
        <v>8</v>
      </c>
      <c r="K5" s="21"/>
      <c r="L5" s="21"/>
      <c r="M5" s="21"/>
      <c r="N5" s="21"/>
      <c r="O5" s="22"/>
      <c r="P5" s="20" t="s">
        <v>9</v>
      </c>
      <c r="Q5" s="21"/>
      <c r="R5" s="21"/>
      <c r="S5" s="21"/>
      <c r="T5" s="21"/>
      <c r="U5" s="22"/>
      <c r="V5" s="20" t="s">
        <v>7</v>
      </c>
      <c r="W5" s="21"/>
      <c r="X5" s="21"/>
      <c r="Y5" s="21"/>
      <c r="Z5" s="21"/>
      <c r="AA5" s="22"/>
      <c r="AB5" s="20" t="s">
        <v>8</v>
      </c>
      <c r="AC5" s="21"/>
      <c r="AD5" s="21"/>
      <c r="AE5" s="21"/>
      <c r="AF5" s="21"/>
      <c r="AG5" s="22"/>
      <c r="AH5" s="20" t="s">
        <v>9</v>
      </c>
      <c r="AI5" s="21"/>
      <c r="AJ5" s="21"/>
      <c r="AK5" s="21"/>
      <c r="AL5" s="21"/>
      <c r="AM5" s="22"/>
    </row>
    <row r="6" spans="1:39" ht="30">
      <c r="A6" s="26"/>
      <c r="B6" s="26"/>
      <c r="C6" s="26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17" t="s">
        <v>55</v>
      </c>
      <c r="C8" s="7" t="s">
        <v>56</v>
      </c>
      <c r="D8" s="10">
        <f>J8+P8</f>
        <v>879.59532999999999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321.47433999999998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321.47433999999998</v>
      </c>
      <c r="P8" s="10">
        <v>879.59532999999999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18"/>
      <c r="C9" s="7" t="s">
        <v>58</v>
      </c>
      <c r="D9" s="10">
        <f>J9+P9</f>
        <v>-0.65907000000000004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-0.65907000000000004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AM17"/>
  <sheetViews>
    <sheetView showGridLines="0"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U1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19" t="s">
        <v>68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6"/>
    </row>
    <row r="3" spans="1:39">
      <c r="AM3" s="16" t="s">
        <v>1</v>
      </c>
    </row>
    <row r="4" spans="1:39">
      <c r="A4" s="24" t="s">
        <v>2</v>
      </c>
      <c r="B4" s="24" t="s">
        <v>3</v>
      </c>
      <c r="C4" s="24" t="s">
        <v>4</v>
      </c>
      <c r="D4" s="20" t="s">
        <v>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0" t="s">
        <v>6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2"/>
    </row>
    <row r="5" spans="1:39">
      <c r="A5" s="25"/>
      <c r="B5" s="25"/>
      <c r="C5" s="25"/>
      <c r="D5" s="20" t="s">
        <v>7</v>
      </c>
      <c r="E5" s="21"/>
      <c r="F5" s="21"/>
      <c r="G5" s="21"/>
      <c r="H5" s="21"/>
      <c r="I5" s="22"/>
      <c r="J5" s="20" t="s">
        <v>8</v>
      </c>
      <c r="K5" s="21"/>
      <c r="L5" s="21"/>
      <c r="M5" s="21"/>
      <c r="N5" s="21"/>
      <c r="O5" s="22"/>
      <c r="P5" s="20" t="s">
        <v>9</v>
      </c>
      <c r="Q5" s="21"/>
      <c r="R5" s="21"/>
      <c r="S5" s="21"/>
      <c r="T5" s="21"/>
      <c r="U5" s="22"/>
      <c r="V5" s="20" t="s">
        <v>7</v>
      </c>
      <c r="W5" s="21"/>
      <c r="X5" s="21"/>
      <c r="Y5" s="21"/>
      <c r="Z5" s="21"/>
      <c r="AA5" s="22"/>
      <c r="AB5" s="20" t="s">
        <v>8</v>
      </c>
      <c r="AC5" s="21"/>
      <c r="AD5" s="21"/>
      <c r="AE5" s="21"/>
      <c r="AF5" s="21"/>
      <c r="AG5" s="22"/>
      <c r="AH5" s="20" t="s">
        <v>9</v>
      </c>
      <c r="AI5" s="21"/>
      <c r="AJ5" s="21"/>
      <c r="AK5" s="21"/>
      <c r="AL5" s="21"/>
      <c r="AM5" s="22"/>
    </row>
    <row r="6" spans="1:39" ht="30">
      <c r="A6" s="26"/>
      <c r="B6" s="26"/>
      <c r="C6" s="26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17" t="s">
        <v>55</v>
      </c>
      <c r="C8" s="7" t="s">
        <v>56</v>
      </c>
      <c r="D8" s="10">
        <f>J8+P8</f>
        <v>818.63536999999997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319.39186999999998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319.39186999999998</v>
      </c>
      <c r="P8" s="10">
        <v>818.63536999999997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18"/>
      <c r="C9" s="7" t="s">
        <v>58</v>
      </c>
      <c r="D9" s="10">
        <f>J9+P9</f>
        <v>-0.61353999999999997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-0.61353999999999997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01.02.2025</vt:lpstr>
      <vt:lpstr>01.03.2025</vt:lpstr>
      <vt:lpstr>01.04.2025</vt:lpstr>
      <vt:lpstr>01.05.2025</vt:lpstr>
      <vt:lpstr>01.06.2025</vt:lpstr>
      <vt:lpstr>01.07.2025</vt:lpstr>
      <vt:lpstr>01.08.2025</vt:lpstr>
      <vt:lpstr>01.09.2025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Старокадомская Светлана Владимировна</dc:creator>
  <cp:lastModifiedBy>SStarokadomskaya</cp:lastModifiedBy>
  <dcterms:created xsi:type="dcterms:W3CDTF">2025-02-17T11:03:31Z</dcterms:created>
  <dcterms:modified xsi:type="dcterms:W3CDTF">2025-09-23T09:17:43Z</dcterms:modified>
</cp:coreProperties>
</file>