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0" windowWidth="28710" windowHeight="5070" tabRatio="636" activeTab="4"/>
  </bookViews>
  <sheets>
    <sheet name="01.02.2026" sheetId="13" r:id="rId1"/>
    <sheet name="01.03.2026" sheetId="14" r:id="rId2"/>
    <sheet name="01.04.2026" sheetId="15" r:id="rId3"/>
    <sheet name="01.05.2026" sheetId="16" r:id="rId4"/>
    <sheet name="01.06.2026" sheetId="17" r:id="rId5"/>
  </sheets>
  <calcPr calcId="125725"/>
</workbook>
</file>

<file path=xl/calcChain.xml><?xml version="1.0" encoding="utf-8"?>
<calcChain xmlns="http://schemas.openxmlformats.org/spreadsheetml/2006/main">
  <c r="D9" i="17"/>
  <c r="I8"/>
  <c r="D8"/>
  <c r="D9" i="16"/>
  <c r="I8"/>
  <c r="D8"/>
  <c r="D9" i="15"/>
  <c r="I8"/>
  <c r="D8"/>
  <c r="D9" i="14"/>
  <c r="I8"/>
  <c r="D8"/>
  <c r="D9" i="13"/>
  <c r="I8"/>
  <c r="D8"/>
</calcChain>
</file>

<file path=xl/sharedStrings.xml><?xml version="1.0" encoding="utf-8"?>
<sst xmlns="http://schemas.openxmlformats.org/spreadsheetml/2006/main" count="790" uniqueCount="65">
  <si>
    <t>(тис. грн)</t>
  </si>
  <si>
    <t>№ з/п</t>
  </si>
  <si>
    <t>Найменування банку</t>
  </si>
  <si>
    <t>Назва показника</t>
  </si>
  <si>
    <t>Фізичні особи</t>
  </si>
  <si>
    <t>Суб'єкти господарювання</t>
  </si>
  <si>
    <t>усього</t>
  </si>
  <si>
    <t>національна валюта</t>
  </si>
  <si>
    <t>іноземна валюта</t>
  </si>
  <si>
    <t>стадія 1</t>
  </si>
  <si>
    <t>стадія 2</t>
  </si>
  <si>
    <t>стадія 3</t>
  </si>
  <si>
    <t>POCI-активи</t>
  </si>
  <si>
    <t>спрощений  підхід</t>
  </si>
  <si>
    <t>розріз не визначений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</si>
  <si>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</si>
  <si>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</si>
  <si>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</si>
  <si>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</si>
  <si>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</si>
  <si>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</si>
  <si>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</si>
  <si>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</si>
  <si>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</si>
  <si>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</si>
  <si>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</si>
  <si>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</si>
  <si>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</si>
  <si>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</si>
  <si>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</si>
  <si>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</si>
  <si>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</si>
  <si>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</si>
  <si>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</si>
  <si>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</si>
  <si>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</si>
  <si>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</si>
  <si>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</si>
  <si>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</si>
  <si>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</si>
  <si>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</si>
  <si>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</si>
  <si>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</si>
  <si>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</si>
  <si>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</si>
  <si>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</si>
  <si>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</si>
  <si>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</si>
  <si>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</si>
  <si>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</si>
  <si>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</si>
  <si>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</si>
  <si>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</si>
  <si>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</si>
  <si>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129 АТ "БТА Банк"</t>
  </si>
  <si>
    <t>Сума кредитної заборгованості</t>
  </si>
  <si>
    <t>0.000</t>
  </si>
  <si>
    <t>Резерви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</si>
  <si>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</si>
  <si>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</si>
  <si>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лютого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</si>
  <si>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березня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</si>
  <si>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квітня 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</si>
  <si>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травня  2026 року </t>
  </si>
  <si>
    <t xml:space="preserve">Розподіл кредитів, наданих фізичним особам та суб'єктам господарювання у національній та іноземній валютах, та розміру сформованих резервів
за стадіями знецінення за міжнародним стандартом фінансової звітності 9 “Фінансові інструменти”,  станом на  01 червня  2026 року </t>
  </si>
</sst>
</file>

<file path=xl/styles.xml><?xml version="1.0" encoding="utf-8"?>
<styleSheet xmlns="http://schemas.openxmlformats.org/spreadsheetml/2006/main">
  <numFmts count="1">
    <numFmt numFmtId="164" formatCode="0.000"/>
  </numFmts>
  <fonts count="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/>
    <xf numFmtId="0" fontId="19" fillId="34" borderId="0" xfId="0" applyFont="1" applyFill="1"/>
    <xf numFmtId="0" fontId="19" fillId="0" borderId="0" xfId="0" applyFont="1"/>
    <xf numFmtId="0" fontId="20" fillId="33" borderId="0" xfId="0" applyNumberFormat="1" applyFont="1" applyFill="1" applyBorder="1" applyAlignment="1" applyProtection="1">
      <alignment vertical="top" wrapText="1"/>
    </xf>
    <xf numFmtId="0" fontId="21" fillId="33" borderId="10" xfId="0" applyNumberFormat="1" applyFont="1" applyFill="1" applyBorder="1" applyAlignment="1" applyProtection="1">
      <alignment horizontal="center" vertical="top" wrapText="1"/>
    </xf>
    <xf numFmtId="0" fontId="21" fillId="33" borderId="10" xfId="0" applyNumberFormat="1" applyFont="1" applyFill="1" applyBorder="1" applyAlignment="1" applyProtection="1">
      <alignment horizontal="left" vertical="top" wrapText="1"/>
    </xf>
    <xf numFmtId="0" fontId="21" fillId="33" borderId="10" xfId="0" applyNumberFormat="1" applyFont="1" applyFill="1" applyBorder="1" applyAlignment="1" applyProtection="1">
      <alignment horizontal="right" vertical="top" wrapText="1"/>
    </xf>
    <xf numFmtId="164" fontId="21" fillId="33" borderId="10" xfId="0" applyNumberFormat="1" applyFont="1" applyFill="1" applyBorder="1" applyAlignment="1" applyProtection="1">
      <alignment horizontal="right" vertical="top" wrapText="1"/>
    </xf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1" fillId="33" borderId="14" xfId="0" applyNumberFormat="1" applyFont="1" applyFill="1" applyBorder="1" applyAlignment="1" applyProtection="1">
      <alignment horizontal="center" vertical="top" wrapText="1"/>
    </xf>
    <xf numFmtId="0" fontId="21" fillId="33" borderId="16" xfId="0" applyNumberFormat="1" applyFont="1" applyFill="1" applyBorder="1" applyAlignment="1" applyProtection="1">
      <alignment horizontal="center" vertical="top" wrapText="1"/>
    </xf>
    <xf numFmtId="0" fontId="21" fillId="33" borderId="15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center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1" fillId="33" borderId="11" xfId="0" applyNumberFormat="1" applyFont="1" applyFill="1" applyBorder="1" applyAlignment="1" applyProtection="1">
      <alignment horizontal="center" vertical="top" wrapText="1"/>
    </xf>
    <xf numFmtId="0" fontId="21" fillId="33" borderId="13" xfId="0" applyNumberFormat="1" applyFont="1" applyFill="1" applyBorder="1" applyAlignment="1" applyProtection="1">
      <alignment horizontal="center" vertical="top" wrapText="1"/>
    </xf>
    <xf numFmtId="0" fontId="21" fillId="33" borderId="12" xfId="0" applyNumberFormat="1" applyFont="1" applyFill="1" applyBorder="1" applyAlignment="1" applyProtection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9" sqref="C9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0.5703125" style="1" bestFit="1" customWidth="1"/>
    <col min="15" max="15" width="11" style="1" bestFit="1" customWidth="1"/>
    <col min="16" max="16" width="10.5703125" style="1" bestFit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580.91539999999998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356.77267999999998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356.77267999999998</v>
      </c>
      <c r="P8" s="8">
        <v>580.91539999999998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-0.43576999999999999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-0.43576999999999999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34" sqref="C34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591.29767000000004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357.14335999999997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357.14335999999997</v>
      </c>
      <c r="P8" s="8">
        <v>591.29767000000004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-0.44374999999999998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-0.44374999999999998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480.40816999999998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351.90170000000001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351.90170000000001</v>
      </c>
      <c r="P8" s="8">
        <v>480.40816999999998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-0.36043999999999998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-0.36043999999999998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5"/>
  <sheetViews>
    <sheetView showGridLines="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8" sqref="O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424.49909000000002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348.08807999999999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348.08807999999999</v>
      </c>
      <c r="P8" s="8">
        <v>424.49909000000002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-0.31870999999999999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-0.31870999999999999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M15"/>
  <sheetViews>
    <sheetView showGridLines="0"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6" style="1" bestFit="1" customWidth="1"/>
    <col min="2" max="2" width="23.140625" style="1" customWidth="1"/>
    <col min="3" max="3" width="33.7109375" style="1" customWidth="1"/>
    <col min="4" max="4" width="10.42578125" style="1" bestFit="1" customWidth="1"/>
    <col min="5" max="5" width="11.28515625" style="1" customWidth="1"/>
    <col min="6" max="6" width="10.5703125" style="1" customWidth="1"/>
    <col min="7" max="7" width="12.7109375" style="1" bestFit="1" customWidth="1"/>
    <col min="8" max="8" width="10.5703125" style="1" bestFit="1" customWidth="1"/>
    <col min="9" max="9" width="12.5703125" style="1" customWidth="1"/>
    <col min="10" max="10" width="10.140625" style="1" customWidth="1"/>
    <col min="11" max="11" width="10.28515625" style="1" customWidth="1"/>
    <col min="12" max="12" width="11" style="1" customWidth="1"/>
    <col min="13" max="13" width="12.7109375" style="1" bestFit="1" customWidth="1"/>
    <col min="14" max="14" width="12.140625" style="1" customWidth="1"/>
    <col min="15" max="15" width="13.28515625" style="1" customWidth="1"/>
    <col min="16" max="16" width="12.42578125" style="1" customWidth="1"/>
    <col min="17" max="17" width="9.5703125" style="1" customWidth="1"/>
    <col min="18" max="18" width="9.7109375" style="1" customWidth="1"/>
    <col min="19" max="19" width="12.7109375" style="1" bestFit="1" customWidth="1"/>
    <col min="20" max="20" width="10.5703125" style="1" bestFit="1" customWidth="1"/>
    <col min="21" max="21" width="11" style="1" bestFit="1" customWidth="1"/>
    <col min="22" max="24" width="8.140625" style="1" bestFit="1" customWidth="1"/>
    <col min="25" max="25" width="12.7109375" style="1" bestFit="1" customWidth="1"/>
    <col min="26" max="26" width="10.5703125" style="1" bestFit="1" customWidth="1"/>
    <col min="27" max="27" width="11" style="1" bestFit="1" customWidth="1"/>
    <col min="28" max="30" width="8.140625" style="1" bestFit="1" customWidth="1"/>
    <col min="31" max="31" width="12.7109375" style="1" bestFit="1" customWidth="1"/>
    <col min="32" max="32" width="10.5703125" style="1" bestFit="1" customWidth="1"/>
    <col min="33" max="33" width="11" style="1" bestFit="1" customWidth="1"/>
    <col min="34" max="36" width="8.140625" style="1" bestFit="1" customWidth="1"/>
    <col min="37" max="37" width="12.7109375" style="1" bestFit="1" customWidth="1"/>
    <col min="38" max="38" width="10.5703125" style="1" bestFit="1" customWidth="1"/>
    <col min="39" max="39" width="11" style="1" bestFit="1" customWidth="1"/>
    <col min="40" max="16384" width="9.140625" style="1"/>
  </cols>
  <sheetData>
    <row r="1" spans="1:39" ht="46.5" customHeight="1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7.5" customHeight="1">
      <c r="AM2" s="9"/>
    </row>
    <row r="3" spans="1:39" hidden="1">
      <c r="AM3" s="9" t="s">
        <v>0</v>
      </c>
    </row>
    <row r="4" spans="1:39">
      <c r="A4" s="16" t="s">
        <v>1</v>
      </c>
      <c r="B4" s="16" t="s">
        <v>2</v>
      </c>
      <c r="C4" s="16" t="s">
        <v>3</v>
      </c>
      <c r="D4" s="10" t="s">
        <v>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2"/>
      <c r="V4" s="10" t="s">
        <v>5</v>
      </c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2"/>
    </row>
    <row r="5" spans="1:39">
      <c r="A5" s="17"/>
      <c r="B5" s="17"/>
      <c r="C5" s="17"/>
      <c r="D5" s="10" t="s">
        <v>6</v>
      </c>
      <c r="E5" s="11"/>
      <c r="F5" s="11"/>
      <c r="G5" s="11"/>
      <c r="H5" s="11"/>
      <c r="I5" s="12"/>
      <c r="J5" s="10" t="s">
        <v>7</v>
      </c>
      <c r="K5" s="11"/>
      <c r="L5" s="11"/>
      <c r="M5" s="11"/>
      <c r="N5" s="11"/>
      <c r="O5" s="12"/>
      <c r="P5" s="10" t="s">
        <v>8</v>
      </c>
      <c r="Q5" s="11"/>
      <c r="R5" s="11"/>
      <c r="S5" s="11"/>
      <c r="T5" s="11"/>
      <c r="U5" s="12"/>
      <c r="V5" s="10" t="s">
        <v>6</v>
      </c>
      <c r="W5" s="11"/>
      <c r="X5" s="11"/>
      <c r="Y5" s="11"/>
      <c r="Z5" s="11"/>
      <c r="AA5" s="12"/>
      <c r="AB5" s="10" t="s">
        <v>7</v>
      </c>
      <c r="AC5" s="11"/>
      <c r="AD5" s="11"/>
      <c r="AE5" s="11"/>
      <c r="AF5" s="11"/>
      <c r="AG5" s="12"/>
      <c r="AH5" s="10" t="s">
        <v>8</v>
      </c>
      <c r="AI5" s="11"/>
      <c r="AJ5" s="11"/>
      <c r="AK5" s="11"/>
      <c r="AL5" s="11"/>
      <c r="AM5" s="12"/>
    </row>
    <row r="6" spans="1:39" ht="30">
      <c r="A6" s="18"/>
      <c r="B6" s="18"/>
      <c r="C6" s="18"/>
      <c r="D6" s="5" t="s">
        <v>9</v>
      </c>
      <c r="E6" s="5" t="s">
        <v>10</v>
      </c>
      <c r="F6" s="5" t="s">
        <v>11</v>
      </c>
      <c r="G6" s="5" t="s">
        <v>12</v>
      </c>
      <c r="H6" s="5" t="s">
        <v>13</v>
      </c>
      <c r="I6" s="5" t="s">
        <v>14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5" t="s">
        <v>9</v>
      </c>
      <c r="Q6" s="5" t="s">
        <v>10</v>
      </c>
      <c r="R6" s="5" t="s">
        <v>11</v>
      </c>
      <c r="S6" s="5" t="s">
        <v>12</v>
      </c>
      <c r="T6" s="5" t="s">
        <v>13</v>
      </c>
      <c r="U6" s="5" t="s">
        <v>14</v>
      </c>
      <c r="V6" s="5" t="s">
        <v>9</v>
      </c>
      <c r="W6" s="5" t="s">
        <v>10</v>
      </c>
      <c r="X6" s="5" t="s">
        <v>11</v>
      </c>
      <c r="Y6" s="5" t="s">
        <v>12</v>
      </c>
      <c r="Z6" s="5" t="s">
        <v>13</v>
      </c>
      <c r="AA6" s="5" t="s">
        <v>14</v>
      </c>
      <c r="AB6" s="5" t="s">
        <v>9</v>
      </c>
      <c r="AC6" s="5" t="s">
        <v>10</v>
      </c>
      <c r="AD6" s="5" t="s">
        <v>11</v>
      </c>
      <c r="AE6" s="5" t="s">
        <v>12</v>
      </c>
      <c r="AF6" s="5" t="s">
        <v>13</v>
      </c>
      <c r="AG6" s="5" t="s">
        <v>14</v>
      </c>
      <c r="AH6" s="5" t="s">
        <v>9</v>
      </c>
      <c r="AI6" s="5" t="s">
        <v>10</v>
      </c>
      <c r="AJ6" s="5" t="s">
        <v>11</v>
      </c>
      <c r="AK6" s="5" t="s">
        <v>12</v>
      </c>
      <c r="AL6" s="5" t="s">
        <v>13</v>
      </c>
      <c r="AM6" s="5" t="s">
        <v>14</v>
      </c>
    </row>
    <row r="7" spans="1:39">
      <c r="A7" s="5" t="s">
        <v>15</v>
      </c>
      <c r="B7" s="5" t="s">
        <v>16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5" t="s">
        <v>29</v>
      </c>
      <c r="P7" s="5" t="s">
        <v>30</v>
      </c>
      <c r="Q7" s="5" t="s">
        <v>31</v>
      </c>
      <c r="R7" s="5" t="s">
        <v>32</v>
      </c>
      <c r="S7" s="5" t="s">
        <v>33</v>
      </c>
      <c r="T7" s="5" t="s">
        <v>34</v>
      </c>
      <c r="U7" s="5" t="s">
        <v>35</v>
      </c>
      <c r="V7" s="5" t="s">
        <v>36</v>
      </c>
      <c r="W7" s="5" t="s">
        <v>37</v>
      </c>
      <c r="X7" s="5" t="s">
        <v>38</v>
      </c>
      <c r="Y7" s="5" t="s">
        <v>39</v>
      </c>
      <c r="Z7" s="5" t="s">
        <v>40</v>
      </c>
      <c r="AA7" s="5" t="s">
        <v>41</v>
      </c>
      <c r="AB7" s="5" t="s">
        <v>42</v>
      </c>
      <c r="AC7" s="5" t="s">
        <v>43</v>
      </c>
      <c r="AD7" s="5" t="s">
        <v>44</v>
      </c>
      <c r="AE7" s="5" t="s">
        <v>45</v>
      </c>
      <c r="AF7" s="5" t="s">
        <v>46</v>
      </c>
      <c r="AG7" s="5" t="s">
        <v>47</v>
      </c>
      <c r="AH7" s="5" t="s">
        <v>48</v>
      </c>
      <c r="AI7" s="5" t="s">
        <v>49</v>
      </c>
      <c r="AJ7" s="5" t="s">
        <v>50</v>
      </c>
      <c r="AK7" s="5" t="s">
        <v>51</v>
      </c>
      <c r="AL7" s="5" t="s">
        <v>52</v>
      </c>
      <c r="AM7" s="5" t="s">
        <v>53</v>
      </c>
    </row>
    <row r="8" spans="1:39">
      <c r="A8" s="5" t="s">
        <v>15</v>
      </c>
      <c r="B8" s="13" t="s">
        <v>54</v>
      </c>
      <c r="C8" s="6" t="s">
        <v>55</v>
      </c>
      <c r="D8" s="8">
        <f>J8+P8</f>
        <v>367.59055000000001</v>
      </c>
      <c r="E8" s="8">
        <v>0</v>
      </c>
      <c r="F8" s="7" t="s">
        <v>56</v>
      </c>
      <c r="G8" s="7" t="s">
        <v>56</v>
      </c>
      <c r="H8" s="7" t="s">
        <v>56</v>
      </c>
      <c r="I8" s="8">
        <f>O8</f>
        <v>345.41100999999998</v>
      </c>
      <c r="J8" s="8">
        <v>0</v>
      </c>
      <c r="K8" s="7" t="s">
        <v>56</v>
      </c>
      <c r="L8" s="7" t="s">
        <v>56</v>
      </c>
      <c r="M8" s="7" t="s">
        <v>56</v>
      </c>
      <c r="N8" s="7" t="s">
        <v>56</v>
      </c>
      <c r="O8" s="8">
        <v>345.41100999999998</v>
      </c>
      <c r="P8" s="8">
        <v>367.59055000000001</v>
      </c>
      <c r="Q8" s="7" t="s">
        <v>56</v>
      </c>
      <c r="R8" s="7" t="s">
        <v>56</v>
      </c>
      <c r="S8" s="7" t="s">
        <v>56</v>
      </c>
      <c r="T8" s="7" t="s">
        <v>56</v>
      </c>
      <c r="U8" s="7" t="s">
        <v>56</v>
      </c>
      <c r="V8" s="7" t="s">
        <v>56</v>
      </c>
      <c r="W8" s="7" t="s">
        <v>56</v>
      </c>
      <c r="X8" s="7" t="s">
        <v>56</v>
      </c>
      <c r="Y8" s="7" t="s">
        <v>56</v>
      </c>
      <c r="Z8" s="7" t="s">
        <v>56</v>
      </c>
      <c r="AA8" s="7" t="s">
        <v>56</v>
      </c>
      <c r="AB8" s="7" t="s">
        <v>56</v>
      </c>
      <c r="AC8" s="7" t="s">
        <v>56</v>
      </c>
      <c r="AD8" s="7" t="s">
        <v>56</v>
      </c>
      <c r="AE8" s="7" t="s">
        <v>56</v>
      </c>
      <c r="AF8" s="7" t="s">
        <v>56</v>
      </c>
      <c r="AG8" s="7" t="s">
        <v>56</v>
      </c>
      <c r="AH8" s="7" t="s">
        <v>56</v>
      </c>
      <c r="AI8" s="7" t="s">
        <v>56</v>
      </c>
      <c r="AJ8" s="7" t="s">
        <v>56</v>
      </c>
      <c r="AK8" s="7" t="s">
        <v>56</v>
      </c>
      <c r="AL8" s="7" t="s">
        <v>56</v>
      </c>
      <c r="AM8" s="7" t="s">
        <v>56</v>
      </c>
    </row>
    <row r="9" spans="1:39">
      <c r="A9" s="5" t="s">
        <v>16</v>
      </c>
      <c r="B9" s="14"/>
      <c r="C9" s="6" t="s">
        <v>57</v>
      </c>
      <c r="D9" s="8">
        <f>J9+P9</f>
        <v>-0.27577000000000002</v>
      </c>
      <c r="E9" s="7" t="s">
        <v>56</v>
      </c>
      <c r="F9" s="7" t="s">
        <v>56</v>
      </c>
      <c r="G9" s="7" t="s">
        <v>56</v>
      </c>
      <c r="H9" s="7" t="s">
        <v>56</v>
      </c>
      <c r="I9" s="7" t="s">
        <v>56</v>
      </c>
      <c r="J9" s="8">
        <v>0</v>
      </c>
      <c r="K9" s="7" t="s">
        <v>56</v>
      </c>
      <c r="L9" s="7" t="s">
        <v>56</v>
      </c>
      <c r="M9" s="7" t="s">
        <v>56</v>
      </c>
      <c r="N9" s="7" t="s">
        <v>56</v>
      </c>
      <c r="O9" s="7" t="s">
        <v>56</v>
      </c>
      <c r="P9" s="8">
        <v>-0.27577000000000002</v>
      </c>
      <c r="Q9" s="7" t="s">
        <v>56</v>
      </c>
      <c r="R9" s="7" t="s">
        <v>56</v>
      </c>
      <c r="S9" s="7" t="s">
        <v>56</v>
      </c>
      <c r="T9" s="7" t="s">
        <v>56</v>
      </c>
      <c r="U9" s="7" t="s">
        <v>56</v>
      </c>
      <c r="V9" s="7" t="s">
        <v>56</v>
      </c>
      <c r="W9" s="7" t="s">
        <v>56</v>
      </c>
      <c r="X9" s="7" t="s">
        <v>56</v>
      </c>
      <c r="Y9" s="7" t="s">
        <v>56</v>
      </c>
      <c r="Z9" s="7" t="s">
        <v>56</v>
      </c>
      <c r="AA9" s="7" t="s">
        <v>56</v>
      </c>
      <c r="AB9" s="7" t="s">
        <v>56</v>
      </c>
      <c r="AC9" s="7" t="s">
        <v>56</v>
      </c>
      <c r="AD9" s="7" t="s">
        <v>56</v>
      </c>
      <c r="AE9" s="7" t="s">
        <v>56</v>
      </c>
      <c r="AF9" s="7" t="s">
        <v>56</v>
      </c>
      <c r="AG9" s="7" t="s">
        <v>56</v>
      </c>
      <c r="AH9" s="7" t="s">
        <v>56</v>
      </c>
      <c r="AI9" s="7" t="s">
        <v>56</v>
      </c>
      <c r="AJ9" s="7" t="s">
        <v>56</v>
      </c>
      <c r="AK9" s="7" t="s">
        <v>56</v>
      </c>
      <c r="AL9" s="7" t="s">
        <v>56</v>
      </c>
      <c r="AM9" s="7" t="s">
        <v>56</v>
      </c>
    </row>
    <row r="14" spans="1:39">
      <c r="B14" s="2" t="s">
        <v>58</v>
      </c>
    </row>
    <row r="15" spans="1:39">
      <c r="B15" s="3" t="s">
        <v>59</v>
      </c>
    </row>
  </sheetData>
  <mergeCells count="13">
    <mergeCell ref="AB5:AG5"/>
    <mergeCell ref="AH5:AM5"/>
    <mergeCell ref="B8:B9"/>
    <mergeCell ref="A1:U1"/>
    <mergeCell ref="A4:A6"/>
    <mergeCell ref="B4:B6"/>
    <mergeCell ref="C4:C6"/>
    <mergeCell ref="D4:U4"/>
    <mergeCell ref="V4:AM4"/>
    <mergeCell ref="D5:I5"/>
    <mergeCell ref="J5:O5"/>
    <mergeCell ref="P5:U5"/>
    <mergeCell ref="V5:A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01.02.2026</vt:lpstr>
      <vt:lpstr>01.03.2026</vt:lpstr>
      <vt:lpstr>01.04.2026</vt:lpstr>
      <vt:lpstr>01.05.2026</vt:lpstr>
      <vt:lpstr>01.06.2026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Старокадомская Светлана Владимировна</dc:creator>
  <cp:lastModifiedBy>SStarokadomskaya</cp:lastModifiedBy>
  <dcterms:created xsi:type="dcterms:W3CDTF">2025-02-17T11:03:31Z</dcterms:created>
  <dcterms:modified xsi:type="dcterms:W3CDTF">2026-06-22T12:49:27Z</dcterms:modified>
</cp:coreProperties>
</file>